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erk\OneDrive\Documents\RECREATION GROUND and VILLAGE HALL\TREE MANAGEMENT\"/>
    </mc:Choice>
  </mc:AlternateContent>
  <xr:revisionPtr revIDLastSave="0" documentId="13_ncr:1_{6D994E5D-54B1-496F-ADF1-0D586914D52F}" xr6:coauthVersionLast="47" xr6:coauthVersionMax="47" xr10:uidLastSave="{00000000-0000-0000-0000-000000000000}"/>
  <bookViews>
    <workbookView xWindow="-108" yWindow="-108" windowWidth="23256" windowHeight="12456" xr2:uid="{4B280ECD-44E4-4D6B-83B4-B5542D86550F}"/>
  </bookViews>
  <sheets>
    <sheet name="March 2026" sheetId="1" r:id="rId1"/>
    <sheet name="End 2026 - Early 2027" sheetId="2" r:id="rId2"/>
    <sheet name="End 2027 - Early 2028" sheetId="3" r:id="rId3"/>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5" i="3" l="1"/>
</calcChain>
</file>

<file path=xl/sharedStrings.xml><?xml version="1.0" encoding="utf-8"?>
<sst xmlns="http://schemas.openxmlformats.org/spreadsheetml/2006/main" count="170" uniqueCount="105">
  <si>
    <t>Survey notes</t>
  </si>
  <si>
    <t>Recommendation</t>
  </si>
  <si>
    <t>Work Priority</t>
  </si>
  <si>
    <t>Species</t>
  </si>
  <si>
    <t>Date of Action</t>
  </si>
  <si>
    <t>Ref</t>
  </si>
  <si>
    <t>Cost</t>
  </si>
  <si>
    <t>ACTION RECOMMENDATIONS TO PC FOLLOWING SURVEY DD 06.10.25</t>
  </si>
  <si>
    <t>G005</t>
  </si>
  <si>
    <t>Mixed species</t>
  </si>
  <si>
    <t>Group of under story trees and shrubs. Dead leaning tree in group, tree has split in middle</t>
  </si>
  <si>
    <t>6 months</t>
  </si>
  <si>
    <t>T006</t>
  </si>
  <si>
    <t>Leyland cypress</t>
  </si>
  <si>
    <t>Remove marked tree</t>
  </si>
  <si>
    <t>Ivy on stem and in canopy. Multi-stemmed from 0.5m. Stems closest to road have heavily weighted limbs towards road. Main union has is included bark. Crossing and rubbing branches throughout canopy.</t>
  </si>
  <si>
    <t>Remove tree</t>
  </si>
  <si>
    <t>1 year</t>
  </si>
  <si>
    <t>T012</t>
  </si>
  <si>
    <t>Fastigiate oak</t>
  </si>
  <si>
    <t>Large lateral limb north facing at 1.5m has stretch marks in bark on side, limb is over-extented and heavily weighted towards road. East facing limb at 6m has tight union with included bark. Low canopy.</t>
  </si>
  <si>
    <t>Reduce lateral spread of canopy by up to 3m</t>
  </si>
  <si>
    <t>T022</t>
  </si>
  <si>
    <t>Large lateral limb north facing  at 3m, large over-extended lateral limb south west facing at 2m. Epicormic growth in canopy. North west facing at 2 to 3m old historical woulnd in stem.</t>
  </si>
  <si>
    <t>Reduce lateral spread of canopy by up to 3 to 4m to suitable live growth</t>
  </si>
  <si>
    <t>T029</t>
  </si>
  <si>
    <t>Tree is growing on boundary with field. South east facing at ground level. Small wound in stem with cavity behind. Major deadwood throughout canopy. Evidence of previous failure west facing at 5m. Large over extended lateral limb north east facing at 10m, limb has fiber buckling at union. Tree canopy grows over basketball court.</t>
  </si>
  <si>
    <t>T030</t>
  </si>
  <si>
    <t>North east facing at ground level large cavity in base of tree, cavity is approximately 40 tp 50cm deep with decay behind. South east facing at ground level cavity under base of trees connects with cavity south west fqcing. North west facing from 50cm tp 5m large wound in ste; with exposed heart wood and decay major dead wood in canopy. Low canopy over grass area.</t>
  </si>
  <si>
    <t>Reduce canopy by up to 4m to suitable live growth</t>
  </si>
  <si>
    <t>T031</t>
  </si>
  <si>
    <t>Common ash</t>
  </si>
  <si>
    <t>West facing at ground level olds failure at base of tree. Decay behind. Remaining stem has been compromised.</t>
  </si>
  <si>
    <t>T034</t>
  </si>
  <si>
    <t>Large cavity ground level north east facing. Compromised stem. Multi stemmed from 1m. Large secondary stem east facing at 1m is heavily leaning and weighed towards grass area. Secondary stems are heavily end weighted and heavily leaning.</t>
  </si>
  <si>
    <t>1 month</t>
  </si>
  <si>
    <t>T033</t>
  </si>
  <si>
    <t>Pendinculate oak</t>
  </si>
  <si>
    <t>South west facing at ground level wound in stem with cavity behind. Evidence of old fungal bracket south west facing at 50cm. Major dead wood in canopy. Tree is in decline with stag heading. South facing at 8m woodpecker hold in lateral limb. Woodpecker hole on lateral limb south west facing at 4m</t>
  </si>
  <si>
    <t>Dead wood (major greater than 25mm). Reduce canopy up to 3m suitable live growth</t>
  </si>
  <si>
    <t>Dead wood (major greater than 25mm). Reduce canopy by up to 5m to suitable live growth</t>
  </si>
  <si>
    <t>T037</t>
  </si>
  <si>
    <t>Horse chestnut</t>
  </si>
  <si>
    <t>Tree is multi stemmed from 1m. Main union is poor with included bark. Exposed surface roots. Tree is within in Forest School aread.</t>
  </si>
  <si>
    <t>Reduce by 3m</t>
  </si>
  <si>
    <t>T038</t>
  </si>
  <si>
    <t>Tree is growing in Forest School area. North east facing at 1.5m cavity in top of stem with large lateral limb growing from site. Lateral limbs are heavily end weighted.</t>
  </si>
  <si>
    <t>Reduce canopy by 5m to live growth</t>
  </si>
  <si>
    <t>T043</t>
  </si>
  <si>
    <t>Ash</t>
  </si>
  <si>
    <t>North east facing at ground level to 5m crack in stem. North west crack in stem with cavity detected behind. West facing at 5m old wound from failed limb. Limb is hanging in neighbouring tree. Major dead wood in canopy.</t>
  </si>
  <si>
    <t>T002</t>
  </si>
  <si>
    <t>Sycamore</t>
  </si>
  <si>
    <t>Tree is growing on bank between road and village hall. Epicormic growth at base of stem. Canopy of tree is rubbing on roof. Over extended canopy south west facing. Tree is rubbing on BT lines</t>
  </si>
  <si>
    <t>Reduce canopy by 2m. Clear structure by 2m</t>
  </si>
  <si>
    <t>Ivy on stem and in canopy. Multi stemmed from 0.5m. Main union has included bark. Crossing and rubbing branches throughout canopy.</t>
  </si>
  <si>
    <t>T007</t>
  </si>
  <si>
    <t>Whitebeqm</t>
  </si>
  <si>
    <t>Twin stemmed from 5m. Large heavily end weighted lateral limbs south facing at 2m, east facing at 2m, North facing at 3m. Minor dead wood in canopy. Canopy is touching building.</t>
  </si>
  <si>
    <t>Reduce canopy by 2m</t>
  </si>
  <si>
    <t>T013</t>
  </si>
  <si>
    <t>Silver birch</t>
  </si>
  <si>
    <t>Reduce secondary stem by u to 3m, reduce canopy over road by 2m, shape remaing canopy to match.</t>
  </si>
  <si>
    <t>T016</t>
  </si>
  <si>
    <t>Pedunculate oak</t>
  </si>
  <si>
    <t>Tree has had large recent failure North facing, remainging stem has been compromised.</t>
  </si>
  <si>
    <t>T017</t>
  </si>
  <si>
    <t>Tree is twin stemmed from 6m. Heavily weighted lower canopy North facing over road. Secondary stem over road has possible area of decay at union.</t>
  </si>
  <si>
    <t>Reduce canopy over road by 2m and reduce height of secondary stem by 2 to 3m.  Aerial inspection of possible cavity above union.</t>
  </si>
  <si>
    <t>T020</t>
  </si>
  <si>
    <t>Common lime</t>
  </si>
  <si>
    <t>Tree is twin stemmed from 2m. Main union is tight with included bark. Tight unions with included bard throughout tree</t>
  </si>
  <si>
    <t>Pollard tree to approximately 10m</t>
  </si>
  <si>
    <t>T028</t>
  </si>
  <si>
    <t>Tree is heavily leaning and weighted south east facing towards grass area.</t>
  </si>
  <si>
    <t>Reduce canopy by 3m</t>
  </si>
  <si>
    <t>T036</t>
  </si>
  <si>
    <t>Thick under story making inspection difficult. South west facing at 8m old wound in stem with decay behind. Tree has been hevily reduced in the past. Dead wood in canopy. Tree grows over forest school area.</t>
  </si>
  <si>
    <t>Reduce canopy by 2m. Reduce main stem above decayed center by 3m to lateral limb. Dead wood (major greater than 25mm)</t>
  </si>
  <si>
    <t>T044</t>
  </si>
  <si>
    <t>Bird cherry</t>
  </si>
  <si>
    <t>Ivy covered stem. Twin stemmed from 5m. Large lateral limb North west facing at 2m. Canopy is heavily biased North east facing.</t>
  </si>
  <si>
    <t>Reduce lateral spread by 2m</t>
  </si>
  <si>
    <t>T045</t>
  </si>
  <si>
    <t>Multi stemmed from 1.5m heavily leaning and weighted east facing. Heavy fluting on stem</t>
  </si>
  <si>
    <t>Reduce lateral spread by 3m</t>
  </si>
  <si>
    <t>T005</t>
  </si>
  <si>
    <t>Ivy on stem and in canopy. Multi stemmed from 0.5m. Stems closest to road have heavily weighted limbs towards road. Main stem has been reduced in the past. Canopy is rubbing on power line.</t>
  </si>
  <si>
    <t>2 years</t>
  </si>
  <si>
    <t>T008</t>
  </si>
  <si>
    <t>Twin stemmed from 8m, tight main union. Epicormic growth throughout canopy. Canopy extends over road. Old pruning wounds throughout canopy.</t>
  </si>
  <si>
    <t>Reduce by 2 to 3m</t>
  </si>
  <si>
    <t>T010</t>
  </si>
  <si>
    <t>Tree is heavily leaning and weighted North facing. Large lateral limb North facing at 3m and north east facing at 6m are heavily weighted over road.</t>
  </si>
  <si>
    <t>Reduce by 2m</t>
  </si>
  <si>
    <t>T015</t>
  </si>
  <si>
    <t>Weighted canopy North facing. Twin leaders from 12m</t>
  </si>
  <si>
    <t xml:space="preserve">Reduce canopy over road by 2m  </t>
  </si>
  <si>
    <t>T018</t>
  </si>
  <si>
    <t>Tree canopy is heavily leaning and weighted over road. Tree has been supressed by neighbouring trees.</t>
  </si>
  <si>
    <t>T039</t>
  </si>
  <si>
    <t>Multi stemmed from 1.5m. Side laterals are leaning and heavily end weighted. Tree is leaning north facing . Tree in forest school area.</t>
  </si>
  <si>
    <t>Reduce lateral spread and height of secondary stems by up to 3m</t>
  </si>
  <si>
    <t>Tree is twin stemmed from ground level, stems are touching to 0.5m. Main stem is leaning and weighted North east facing, main stem is leaning and weighted south east facing.</t>
  </si>
  <si>
    <t>£7,116 incl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</si>
</sst>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6"/>
      <color theme="1"/>
      <name val="Calibri"/>
      <family val="2"/>
      <scheme val="minor"/>
    </font>
    <font>
      <sz val="10"/>
      <color theme="1"/>
      <name val="Calibri"/>
      <family val="2"/>
      <scheme val="minor"/>
    </font>
    <font>
      <sz val="9"/>
      <color theme="1"/>
      <name val="Calibri"/>
      <family val="2"/>
      <scheme val="minor"/>
    </font>
  </fonts>
  <fills count="3">
    <fill>
      <patternFill patternType="none"/>
    </fill>
    <fill>
      <patternFill patternType="gray125"/>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2" borderId="1" xfId="0" applyFill="1" applyBorder="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2" xfId="0" applyFont="1" applyBorder="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17" fontId="0" fillId="0" borderId="1" xfId="0" applyNumberFormat="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1ECBA-D4FC-4627-B44B-4F363B1C8857}">
  <sheetPr>
    <pageSetUpPr fitToPage="1"/>
  </sheetPr>
  <dimension ref="A1:G17"/>
  <sheetViews>
    <sheetView tabSelected="1" workbookViewId="0">
      <selection activeCell="I4" sqref="I4"/>
    </sheetView>
  </sheetViews>
  <sheetFormatPr defaultRowHeight="14.4" x14ac:dyDescent="0.3"/>
  <cols>
    <col min="3" max="3" width="28.21875" customWidth="1"/>
    <col min="4" max="4" width="20.77734375" customWidth="1"/>
    <col min="5" max="6" width="21.21875" customWidth="1"/>
    <col min="7" max="7" width="17.6640625" customWidth="1"/>
  </cols>
  <sheetData>
    <row r="1" spans="1:7" ht="21" x14ac:dyDescent="0.4">
      <c r="A1" s="5" t="s">
        <v>7</v>
      </c>
      <c r="B1" s="5"/>
      <c r="C1" s="5"/>
      <c r="D1" s="5"/>
      <c r="E1" s="5"/>
      <c r="F1" s="5"/>
    </row>
    <row r="2" spans="1:7" x14ac:dyDescent="0.3">
      <c r="A2" s="1" t="s">
        <v>5</v>
      </c>
      <c r="B2" s="1" t="s">
        <v>3</v>
      </c>
      <c r="C2" s="1" t="s">
        <v>0</v>
      </c>
      <c r="D2" s="11" t="s">
        <v>1</v>
      </c>
      <c r="E2" s="11" t="s">
        <v>2</v>
      </c>
      <c r="F2" s="11" t="s">
        <v>4</v>
      </c>
      <c r="G2" s="11" t="s">
        <v>6</v>
      </c>
    </row>
    <row r="3" spans="1:7" ht="84" x14ac:dyDescent="0.3">
      <c r="A3" s="4" t="s">
        <v>33</v>
      </c>
      <c r="B3" s="4" t="s">
        <v>31</v>
      </c>
      <c r="C3" s="3" t="s">
        <v>34</v>
      </c>
      <c r="D3" s="4" t="s">
        <v>16</v>
      </c>
      <c r="E3" s="4" t="s">
        <v>35</v>
      </c>
      <c r="F3" s="9">
        <v>46082</v>
      </c>
      <c r="G3" s="6" t="s">
        <v>104</v>
      </c>
    </row>
    <row r="4" spans="1:7" ht="72" x14ac:dyDescent="0.3">
      <c r="A4" s="4" t="s">
        <v>48</v>
      </c>
      <c r="B4" s="4" t="s">
        <v>49</v>
      </c>
      <c r="C4" s="3" t="s">
        <v>50</v>
      </c>
      <c r="D4" s="4" t="s">
        <v>16</v>
      </c>
      <c r="E4" s="4" t="s">
        <v>35</v>
      </c>
      <c r="F4" s="9">
        <v>46082</v>
      </c>
      <c r="G4" s="7"/>
    </row>
    <row r="5" spans="1:7" ht="36" x14ac:dyDescent="0.3">
      <c r="A5" s="2" t="s">
        <v>8</v>
      </c>
      <c r="B5" s="2" t="s">
        <v>9</v>
      </c>
      <c r="C5" s="3" t="s">
        <v>10</v>
      </c>
      <c r="D5" s="2" t="s">
        <v>14</v>
      </c>
      <c r="E5" s="2" t="s">
        <v>11</v>
      </c>
      <c r="F5" s="9">
        <v>46082</v>
      </c>
      <c r="G5" s="7"/>
    </row>
    <row r="6" spans="1:7" ht="72" x14ac:dyDescent="0.3">
      <c r="A6" s="2" t="s">
        <v>18</v>
      </c>
      <c r="B6" s="2" t="s">
        <v>19</v>
      </c>
      <c r="C6" s="3" t="s">
        <v>20</v>
      </c>
      <c r="D6" s="2" t="s">
        <v>21</v>
      </c>
      <c r="E6" s="2" t="s">
        <v>11</v>
      </c>
      <c r="F6" s="9">
        <v>46082</v>
      </c>
      <c r="G6" s="7"/>
    </row>
    <row r="7" spans="1:7" ht="60" x14ac:dyDescent="0.3">
      <c r="A7" s="2" t="s">
        <v>22</v>
      </c>
      <c r="B7" s="2" t="s">
        <v>19</v>
      </c>
      <c r="C7" s="3" t="s">
        <v>23</v>
      </c>
      <c r="D7" s="2" t="s">
        <v>24</v>
      </c>
      <c r="E7" s="2" t="s">
        <v>11</v>
      </c>
      <c r="F7" s="9">
        <v>46082</v>
      </c>
      <c r="G7" s="7"/>
    </row>
    <row r="8" spans="1:7" ht="108" x14ac:dyDescent="0.3">
      <c r="A8" s="2" t="s">
        <v>25</v>
      </c>
      <c r="B8" s="2" t="s">
        <v>19</v>
      </c>
      <c r="C8" s="3" t="s">
        <v>26</v>
      </c>
      <c r="D8" s="2" t="s">
        <v>39</v>
      </c>
      <c r="E8" s="2" t="s">
        <v>11</v>
      </c>
      <c r="F8" s="9">
        <v>46082</v>
      </c>
      <c r="G8" s="7"/>
    </row>
    <row r="9" spans="1:7" ht="120" x14ac:dyDescent="0.3">
      <c r="A9" s="2" t="s">
        <v>27</v>
      </c>
      <c r="B9" s="2" t="s">
        <v>19</v>
      </c>
      <c r="C9" s="3" t="s">
        <v>28</v>
      </c>
      <c r="D9" s="2" t="s">
        <v>29</v>
      </c>
      <c r="E9" s="2" t="s">
        <v>11</v>
      </c>
      <c r="F9" s="9">
        <v>46082</v>
      </c>
      <c r="G9" s="7"/>
    </row>
    <row r="10" spans="1:7" ht="48" x14ac:dyDescent="0.3">
      <c r="A10" s="2" t="s">
        <v>30</v>
      </c>
      <c r="B10" s="2" t="s">
        <v>31</v>
      </c>
      <c r="C10" s="3" t="s">
        <v>32</v>
      </c>
      <c r="D10" s="2" t="s">
        <v>16</v>
      </c>
      <c r="E10" s="2" t="s">
        <v>11</v>
      </c>
      <c r="F10" s="9">
        <v>46082</v>
      </c>
      <c r="G10" s="7"/>
    </row>
    <row r="11" spans="1:7" ht="108" x14ac:dyDescent="0.3">
      <c r="A11" s="2" t="s">
        <v>36</v>
      </c>
      <c r="B11" s="2" t="s">
        <v>37</v>
      </c>
      <c r="C11" s="3" t="s">
        <v>38</v>
      </c>
      <c r="D11" s="2" t="s">
        <v>40</v>
      </c>
      <c r="E11" s="2" t="s">
        <v>11</v>
      </c>
      <c r="F11" s="9">
        <v>46082</v>
      </c>
      <c r="G11" s="7"/>
    </row>
    <row r="12" spans="1:7" ht="48" x14ac:dyDescent="0.3">
      <c r="A12" s="2" t="s">
        <v>41</v>
      </c>
      <c r="B12" s="2" t="s">
        <v>42</v>
      </c>
      <c r="C12" s="3" t="s">
        <v>43</v>
      </c>
      <c r="D12" s="2" t="s">
        <v>44</v>
      </c>
      <c r="E12" s="2" t="s">
        <v>11</v>
      </c>
      <c r="F12" s="9">
        <v>46082</v>
      </c>
      <c r="G12" s="7"/>
    </row>
    <row r="13" spans="1:7" ht="60" x14ac:dyDescent="0.3">
      <c r="A13" s="2" t="s">
        <v>45</v>
      </c>
      <c r="B13" s="2" t="s">
        <v>42</v>
      </c>
      <c r="C13" s="3" t="s">
        <v>46</v>
      </c>
      <c r="D13" s="2" t="s">
        <v>47</v>
      </c>
      <c r="E13" s="2" t="s">
        <v>11</v>
      </c>
      <c r="F13" s="9">
        <v>46082</v>
      </c>
      <c r="G13" s="7"/>
    </row>
    <row r="14" spans="1:7" ht="72" x14ac:dyDescent="0.3">
      <c r="A14" s="2" t="s">
        <v>12</v>
      </c>
      <c r="B14" s="2" t="s">
        <v>13</v>
      </c>
      <c r="C14" s="3" t="s">
        <v>15</v>
      </c>
      <c r="D14" s="2" t="s">
        <v>16</v>
      </c>
      <c r="E14" s="2" t="s">
        <v>17</v>
      </c>
      <c r="F14" s="9">
        <v>46082</v>
      </c>
      <c r="G14" s="8"/>
    </row>
    <row r="15" spans="1:7" x14ac:dyDescent="0.3">
      <c r="A15" s="2"/>
      <c r="B15" s="2"/>
      <c r="C15" s="3"/>
      <c r="D15" s="2"/>
      <c r="E15" s="2"/>
      <c r="F15" s="2"/>
      <c r="G15" s="2"/>
    </row>
    <row r="16" spans="1:7" x14ac:dyDescent="0.3">
      <c r="A16" s="2"/>
      <c r="B16" s="2"/>
      <c r="C16" s="3"/>
      <c r="D16" s="2"/>
      <c r="E16" s="2"/>
      <c r="F16" s="2"/>
      <c r="G16" s="2"/>
    </row>
    <row r="17" spans="1:7" x14ac:dyDescent="0.3">
      <c r="A17" s="2"/>
      <c r="B17" s="2"/>
      <c r="C17" s="3"/>
      <c r="D17" s="2"/>
      <c r="E17" s="2"/>
      <c r="F17" s="2"/>
      <c r="G17" s="2"/>
    </row>
  </sheetData>
  <mergeCells count="2">
    <mergeCell ref="A1:F1"/>
    <mergeCell ref="G3:G14"/>
  </mergeCells>
  <pageMargins left="1.0236220472440944" right="0.23622047244094491"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96F07-1D13-4063-8843-B1CD4E6C0E05}">
  <dimension ref="A1:G17"/>
  <sheetViews>
    <sheetView workbookViewId="0">
      <selection activeCell="J6" sqref="J6"/>
    </sheetView>
  </sheetViews>
  <sheetFormatPr defaultRowHeight="14.4" x14ac:dyDescent="0.3"/>
  <cols>
    <col min="3" max="3" width="28.21875" customWidth="1"/>
    <col min="4" max="4" width="20.77734375" customWidth="1"/>
    <col min="5" max="6" width="21.21875" customWidth="1"/>
    <col min="7" max="7" width="17.88671875" customWidth="1"/>
  </cols>
  <sheetData>
    <row r="1" spans="1:7" ht="21" x14ac:dyDescent="0.4">
      <c r="A1" s="5" t="s">
        <v>7</v>
      </c>
      <c r="B1" s="5"/>
      <c r="C1" s="5"/>
      <c r="D1" s="5"/>
      <c r="E1" s="5"/>
      <c r="F1" s="5"/>
    </row>
    <row r="2" spans="1:7" x14ac:dyDescent="0.3">
      <c r="A2" s="1" t="s">
        <v>5</v>
      </c>
      <c r="B2" s="1" t="s">
        <v>3</v>
      </c>
      <c r="C2" s="1" t="s">
        <v>0</v>
      </c>
      <c r="D2" s="11" t="s">
        <v>1</v>
      </c>
      <c r="E2" s="11" t="s">
        <v>2</v>
      </c>
      <c r="F2" s="11" t="s">
        <v>4</v>
      </c>
      <c r="G2" s="11" t="s">
        <v>6</v>
      </c>
    </row>
    <row r="3" spans="1:7" ht="60" x14ac:dyDescent="0.3">
      <c r="A3" s="4" t="s">
        <v>51</v>
      </c>
      <c r="B3" s="4" t="s">
        <v>52</v>
      </c>
      <c r="C3" s="3" t="s">
        <v>53</v>
      </c>
      <c r="D3" s="4" t="s">
        <v>54</v>
      </c>
      <c r="E3" s="4" t="s">
        <v>17</v>
      </c>
      <c r="F3" s="4"/>
      <c r="G3" s="6"/>
    </row>
    <row r="4" spans="1:7" ht="48" x14ac:dyDescent="0.3">
      <c r="A4" s="4" t="s">
        <v>12</v>
      </c>
      <c r="B4" s="4" t="s">
        <v>13</v>
      </c>
      <c r="C4" s="3" t="s">
        <v>55</v>
      </c>
      <c r="D4" s="4" t="s">
        <v>16</v>
      </c>
      <c r="E4" s="4" t="s">
        <v>17</v>
      </c>
      <c r="F4" s="4"/>
      <c r="G4" s="7"/>
    </row>
    <row r="5" spans="1:7" ht="60" x14ac:dyDescent="0.3">
      <c r="A5" s="2" t="s">
        <v>56</v>
      </c>
      <c r="B5" s="2" t="s">
        <v>57</v>
      </c>
      <c r="C5" s="3" t="s">
        <v>58</v>
      </c>
      <c r="D5" s="2" t="s">
        <v>59</v>
      </c>
      <c r="E5" s="2" t="s">
        <v>17</v>
      </c>
      <c r="F5" s="2"/>
      <c r="G5" s="7"/>
    </row>
    <row r="6" spans="1:7" ht="69" x14ac:dyDescent="0.3">
      <c r="A6" s="2" t="s">
        <v>60</v>
      </c>
      <c r="B6" s="2" t="s">
        <v>61</v>
      </c>
      <c r="C6" s="3" t="s">
        <v>103</v>
      </c>
      <c r="D6" s="2" t="s">
        <v>62</v>
      </c>
      <c r="E6" s="2" t="s">
        <v>17</v>
      </c>
      <c r="F6" s="2"/>
      <c r="G6" s="7"/>
    </row>
    <row r="7" spans="1:7" ht="36" x14ac:dyDescent="0.3">
      <c r="A7" s="2" t="s">
        <v>63</v>
      </c>
      <c r="B7" s="2" t="s">
        <v>64</v>
      </c>
      <c r="C7" s="3" t="s">
        <v>65</v>
      </c>
      <c r="D7" s="2" t="s">
        <v>16</v>
      </c>
      <c r="E7" s="2" t="s">
        <v>17</v>
      </c>
      <c r="F7" s="2"/>
      <c r="G7" s="7"/>
    </row>
    <row r="8" spans="1:7" ht="82.8" x14ac:dyDescent="0.3">
      <c r="A8" s="2" t="s">
        <v>66</v>
      </c>
      <c r="B8" s="2" t="s">
        <v>61</v>
      </c>
      <c r="C8" s="3" t="s">
        <v>67</v>
      </c>
      <c r="D8" s="2" t="s">
        <v>68</v>
      </c>
      <c r="E8" s="2" t="s">
        <v>17</v>
      </c>
      <c r="F8" s="2"/>
      <c r="G8" s="7"/>
    </row>
    <row r="9" spans="1:7" ht="48" x14ac:dyDescent="0.3">
      <c r="A9" s="2" t="s">
        <v>69</v>
      </c>
      <c r="B9" s="2" t="s">
        <v>70</v>
      </c>
      <c r="C9" s="3" t="s">
        <v>71</v>
      </c>
      <c r="D9" s="2" t="s">
        <v>72</v>
      </c>
      <c r="E9" s="2" t="s">
        <v>17</v>
      </c>
      <c r="F9" s="2"/>
      <c r="G9" s="7"/>
    </row>
    <row r="10" spans="1:7" ht="27.6" x14ac:dyDescent="0.3">
      <c r="A10" s="2" t="s">
        <v>73</v>
      </c>
      <c r="B10" s="2" t="s">
        <v>61</v>
      </c>
      <c r="C10" s="3" t="s">
        <v>74</v>
      </c>
      <c r="D10" s="2" t="s">
        <v>75</v>
      </c>
      <c r="E10" s="2" t="s">
        <v>17</v>
      </c>
      <c r="F10" s="2"/>
      <c r="G10" s="7"/>
    </row>
    <row r="11" spans="1:7" ht="82.8" x14ac:dyDescent="0.3">
      <c r="A11" s="2" t="s">
        <v>76</v>
      </c>
      <c r="B11" s="2" t="s">
        <v>19</v>
      </c>
      <c r="C11" s="3" t="s">
        <v>77</v>
      </c>
      <c r="D11" s="2" t="s">
        <v>78</v>
      </c>
      <c r="E11" s="2" t="s">
        <v>17</v>
      </c>
      <c r="F11" s="2"/>
      <c r="G11" s="7"/>
    </row>
    <row r="12" spans="1:7" ht="48" x14ac:dyDescent="0.3">
      <c r="A12" s="2" t="s">
        <v>79</v>
      </c>
      <c r="B12" s="2" t="s">
        <v>80</v>
      </c>
      <c r="C12" s="3" t="s">
        <v>81</v>
      </c>
      <c r="D12" s="2" t="s">
        <v>82</v>
      </c>
      <c r="E12" s="2" t="s">
        <v>17</v>
      </c>
      <c r="F12" s="2"/>
      <c r="G12" s="7"/>
    </row>
    <row r="13" spans="1:7" ht="36" x14ac:dyDescent="0.3">
      <c r="A13" s="2" t="s">
        <v>83</v>
      </c>
      <c r="B13" s="2" t="s">
        <v>80</v>
      </c>
      <c r="C13" s="3" t="s">
        <v>84</v>
      </c>
      <c r="D13" s="2" t="s">
        <v>85</v>
      </c>
      <c r="E13" s="2" t="s">
        <v>17</v>
      </c>
      <c r="F13" s="2"/>
      <c r="G13" s="8"/>
    </row>
    <row r="14" spans="1:7" x14ac:dyDescent="0.3">
      <c r="A14" s="2"/>
      <c r="B14" s="2"/>
      <c r="C14" s="3"/>
      <c r="D14" s="2"/>
      <c r="E14" s="2"/>
      <c r="F14" s="2"/>
      <c r="G14" s="2"/>
    </row>
    <row r="15" spans="1:7" x14ac:dyDescent="0.3">
      <c r="A15" s="2"/>
      <c r="B15" s="2"/>
      <c r="C15" s="3"/>
      <c r="D15" s="2"/>
      <c r="E15" s="2"/>
      <c r="F15" s="2"/>
      <c r="G15" s="2"/>
    </row>
    <row r="16" spans="1:7" x14ac:dyDescent="0.3">
      <c r="A16" s="2"/>
      <c r="B16" s="2"/>
      <c r="C16" s="3"/>
      <c r="D16" s="2"/>
      <c r="E16" s="2"/>
      <c r="F16" s="2"/>
      <c r="G16" s="2"/>
    </row>
    <row r="17" spans="1:7" x14ac:dyDescent="0.3">
      <c r="A17" s="2"/>
      <c r="B17" s="2"/>
      <c r="C17" s="3"/>
      <c r="D17" s="2"/>
      <c r="E17" s="2"/>
      <c r="F17" s="2"/>
      <c r="G17" s="2"/>
    </row>
  </sheetData>
  <mergeCells count="2">
    <mergeCell ref="A1:F1"/>
    <mergeCell ref="G3:G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49A0B-EE45-4D75-BD78-FCDB1F36D1DD}">
  <dimension ref="A1:G25"/>
  <sheetViews>
    <sheetView workbookViewId="0">
      <selection activeCell="K8" sqref="K8"/>
    </sheetView>
  </sheetViews>
  <sheetFormatPr defaultRowHeight="14.4" x14ac:dyDescent="0.3"/>
  <cols>
    <col min="3" max="3" width="28.21875" customWidth="1"/>
    <col min="4" max="4" width="20.77734375" customWidth="1"/>
    <col min="5" max="6" width="21.21875" customWidth="1"/>
    <col min="7" max="7" width="17.6640625" customWidth="1"/>
  </cols>
  <sheetData>
    <row r="1" spans="1:7" ht="21" x14ac:dyDescent="0.4">
      <c r="A1" s="5" t="s">
        <v>7</v>
      </c>
      <c r="B1" s="5"/>
      <c r="C1" s="5"/>
      <c r="D1" s="5"/>
      <c r="E1" s="5"/>
      <c r="F1" s="5"/>
    </row>
    <row r="2" spans="1:7" x14ac:dyDescent="0.3">
      <c r="A2" s="1" t="s">
        <v>5</v>
      </c>
      <c r="B2" s="1" t="s">
        <v>3</v>
      </c>
      <c r="C2" s="1" t="s">
        <v>0</v>
      </c>
      <c r="D2" s="10" t="s">
        <v>1</v>
      </c>
      <c r="E2" s="10" t="s">
        <v>2</v>
      </c>
      <c r="F2" s="10" t="s">
        <v>4</v>
      </c>
      <c r="G2" s="10" t="s">
        <v>6</v>
      </c>
    </row>
    <row r="3" spans="1:7" ht="72" x14ac:dyDescent="0.3">
      <c r="A3" s="4" t="s">
        <v>86</v>
      </c>
      <c r="B3" s="4" t="s">
        <v>13</v>
      </c>
      <c r="C3" s="3" t="s">
        <v>87</v>
      </c>
      <c r="D3" s="4" t="s">
        <v>16</v>
      </c>
      <c r="E3" s="4" t="s">
        <v>88</v>
      </c>
      <c r="F3" s="4"/>
      <c r="G3" s="6"/>
    </row>
    <row r="4" spans="1:7" ht="48" x14ac:dyDescent="0.3">
      <c r="A4" s="4" t="s">
        <v>89</v>
      </c>
      <c r="B4" s="4" t="s">
        <v>70</v>
      </c>
      <c r="C4" s="3" t="s">
        <v>90</v>
      </c>
      <c r="D4" s="4" t="s">
        <v>91</v>
      </c>
      <c r="E4" s="4" t="s">
        <v>88</v>
      </c>
      <c r="F4" s="4"/>
      <c r="G4" s="7"/>
    </row>
    <row r="5" spans="1:7" ht="48" x14ac:dyDescent="0.3">
      <c r="A5" s="2" t="s">
        <v>92</v>
      </c>
      <c r="B5" s="2" t="s">
        <v>61</v>
      </c>
      <c r="C5" s="3" t="s">
        <v>93</v>
      </c>
      <c r="D5" s="2" t="s">
        <v>94</v>
      </c>
      <c r="E5" s="2" t="s">
        <v>88</v>
      </c>
      <c r="F5" s="2"/>
      <c r="G5" s="7"/>
    </row>
    <row r="6" spans="1:7" ht="27.6" x14ac:dyDescent="0.3">
      <c r="A6" s="2" t="s">
        <v>95</v>
      </c>
      <c r="B6" s="2" t="s">
        <v>61</v>
      </c>
      <c r="C6" s="3" t="s">
        <v>96</v>
      </c>
      <c r="D6" s="2" t="s">
        <v>97</v>
      </c>
      <c r="E6" s="2" t="s">
        <v>88</v>
      </c>
      <c r="F6" s="2"/>
      <c r="G6" s="7"/>
    </row>
    <row r="7" spans="1:7" ht="36" x14ac:dyDescent="0.3">
      <c r="A7" s="2" t="s">
        <v>98</v>
      </c>
      <c r="B7" s="2" t="s">
        <v>61</v>
      </c>
      <c r="C7" s="3" t="s">
        <v>99</v>
      </c>
      <c r="D7" s="2" t="s">
        <v>16</v>
      </c>
      <c r="E7" s="2" t="s">
        <v>88</v>
      </c>
      <c r="F7" s="2"/>
      <c r="G7" s="7"/>
    </row>
    <row r="8" spans="1:7" ht="48" x14ac:dyDescent="0.3">
      <c r="A8" s="2" t="s">
        <v>100</v>
      </c>
      <c r="B8" s="2" t="s">
        <v>80</v>
      </c>
      <c r="C8" s="3" t="s">
        <v>101</v>
      </c>
      <c r="D8" s="2" t="s">
        <v>102</v>
      </c>
      <c r="E8" s="2" t="s">
        <v>88</v>
      </c>
      <c r="F8" s="2"/>
      <c r="G8" s="8"/>
    </row>
    <row r="9" spans="1:7" x14ac:dyDescent="0.3">
      <c r="A9" s="2"/>
      <c r="B9" s="2"/>
      <c r="C9" s="3"/>
      <c r="D9" s="2"/>
      <c r="E9" s="2"/>
      <c r="F9" s="2"/>
      <c r="G9" s="2"/>
    </row>
    <row r="10" spans="1:7" x14ac:dyDescent="0.3">
      <c r="A10" s="2"/>
      <c r="B10" s="2"/>
      <c r="C10" s="3"/>
      <c r="D10" s="2"/>
      <c r="E10" s="2"/>
      <c r="F10" s="2"/>
      <c r="G10" s="2"/>
    </row>
    <row r="11" spans="1:7" x14ac:dyDescent="0.3">
      <c r="A11" s="2"/>
      <c r="B11" s="2"/>
      <c r="C11" s="3"/>
      <c r="D11" s="2"/>
      <c r="E11" s="2"/>
      <c r="F11" s="2"/>
      <c r="G11" s="2"/>
    </row>
    <row r="12" spans="1:7" x14ac:dyDescent="0.3">
      <c r="A12" s="2"/>
      <c r="B12" s="2"/>
      <c r="C12" s="3"/>
      <c r="D12" s="2"/>
      <c r="E12" s="2"/>
      <c r="F12" s="2"/>
      <c r="G12" s="2"/>
    </row>
    <row r="13" spans="1:7" x14ac:dyDescent="0.3">
      <c r="A13" s="2"/>
      <c r="B13" s="2"/>
      <c r="C13" s="3"/>
      <c r="D13" s="2"/>
      <c r="E13" s="2"/>
      <c r="F13" s="2"/>
      <c r="G13" s="2"/>
    </row>
    <row r="14" spans="1:7" x14ac:dyDescent="0.3">
      <c r="A14" s="2"/>
      <c r="B14" s="2"/>
      <c r="C14" s="3"/>
      <c r="D14" s="2"/>
      <c r="E14" s="2"/>
      <c r="F14" s="2"/>
      <c r="G14" s="2"/>
    </row>
    <row r="15" spans="1:7" x14ac:dyDescent="0.3">
      <c r="A15" s="2"/>
      <c r="B15" s="2"/>
      <c r="C15" s="3"/>
      <c r="D15" s="2"/>
      <c r="E15" s="2"/>
      <c r="F15" s="2"/>
      <c r="G15" s="2"/>
    </row>
    <row r="16" spans="1:7" x14ac:dyDescent="0.3">
      <c r="A16" s="2"/>
      <c r="B16" s="2"/>
      <c r="C16" s="3"/>
      <c r="D16" s="2"/>
      <c r="E16" s="2"/>
      <c r="F16" s="2"/>
      <c r="G16" s="2"/>
    </row>
    <row r="17" spans="1:7" x14ac:dyDescent="0.3">
      <c r="A17" s="2"/>
      <c r="B17" s="2"/>
      <c r="C17" s="3"/>
      <c r="D17" s="2"/>
      <c r="E17" s="2"/>
      <c r="F17" s="2"/>
      <c r="G17" s="2"/>
    </row>
    <row r="25" spans="1:7" x14ac:dyDescent="0.3">
      <c r="F25">
        <f>E82</f>
        <v>0</v>
      </c>
    </row>
  </sheetData>
  <mergeCells count="2">
    <mergeCell ref="A1:F1"/>
    <mergeCell ref="G3:G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March 2026</vt:lpstr>
      <vt:lpstr>End 2026 - Early 2027</vt:lpstr>
      <vt:lpstr>End 2027 - Early 2028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Clerk ERPC</dc:creator>
  <cp:lastModifiedBy>Clerk ERPC</cp:lastModifiedBy>
  <cp:lastPrinted>2026-07-25T17:49:14Z</cp:lastPrinted>
  <dcterms:created xsi:type="dcterms:W3CDTF">2025-10-18T17:44:32Z</dcterms:created>
  <dcterms:modified xsi:type="dcterms:W3CDTF">2026-08-18T11:33:17Z</dcterms:modified>
</cp:coreProperties>
</file>