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iltshirecouncil-my.sharepoint.com/personal/shelley_allen_wiltshire_gov_uk/Documents/"/>
    </mc:Choice>
  </mc:AlternateContent>
  <xr:revisionPtr revIDLastSave="0" documentId="8_{DA2E2875-1DAB-4AA4-9E7B-77C6B0B2BE36}" xr6:coauthVersionLast="47" xr6:coauthVersionMax="47" xr10:uidLastSave="{00000000-0000-0000-0000-000000000000}"/>
  <bookViews>
    <workbookView xWindow="-120" yWindow="-120" windowWidth="21840" windowHeight="13020" activeTab="2" xr2:uid="{57753AD9-9D36-4C26-B114-B50A7B556765}"/>
  </bookViews>
  <sheets>
    <sheet name="Baseline" sheetId="3" r:id="rId1"/>
    <sheet name="Post-dev" sheetId="2" r:id="rId2"/>
    <sheet name="Hedgerow planting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1" i="2" l="1"/>
  <c r="B24" i="2"/>
  <c r="B30" i="2"/>
  <c r="B37" i="2"/>
  <c r="B4" i="2"/>
  <c r="E5" i="2"/>
  <c r="C6" i="4"/>
  <c r="B30" i="3"/>
  <c r="B27" i="3"/>
  <c r="B24" i="3"/>
  <c r="E24" i="3" s="1"/>
  <c r="B18" i="3"/>
  <c r="B14" i="3"/>
  <c r="E14" i="3" s="1"/>
</calcChain>
</file>

<file path=xl/sharedStrings.xml><?xml version="1.0" encoding="utf-8"?>
<sst xmlns="http://schemas.openxmlformats.org/spreadsheetml/2006/main" count="86" uniqueCount="28">
  <si>
    <t>Condition</t>
  </si>
  <si>
    <t>Area (ha)</t>
  </si>
  <si>
    <t>Other neutral grassland</t>
  </si>
  <si>
    <t>Mixed scrub</t>
  </si>
  <si>
    <t>Ruderal/Ephemeral</t>
  </si>
  <si>
    <t>Developed land; sealed surface</t>
  </si>
  <si>
    <t>Other woodland; broadleaved</t>
  </si>
  <si>
    <t>Bramble scrub</t>
  </si>
  <si>
    <t>Modified grassland</t>
  </si>
  <si>
    <t>Habitat</t>
  </si>
  <si>
    <t>Total ONG</t>
  </si>
  <si>
    <t>Total</t>
  </si>
  <si>
    <t>HabType</t>
  </si>
  <si>
    <t>TOTAL WOODLAND</t>
  </si>
  <si>
    <t>TOTAL ONG</t>
  </si>
  <si>
    <t>Outline</t>
  </si>
  <si>
    <t>Remaining</t>
  </si>
  <si>
    <t>TOTAL</t>
  </si>
  <si>
    <t>Area</t>
  </si>
  <si>
    <t>Artificial unvegetated, unsealed surface</t>
  </si>
  <si>
    <t>Introduced shrub</t>
  </si>
  <si>
    <t>Poor</t>
  </si>
  <si>
    <t>LengthKM</t>
  </si>
  <si>
    <t>Species-rich native hedgerow with trees</t>
  </si>
  <si>
    <t>Ouline</t>
  </si>
  <si>
    <t>Total scrub</t>
  </si>
  <si>
    <t>Total amenity grass</t>
  </si>
  <si>
    <t>Total shrubs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</si>
</sst>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1" fontId="0" fillId="0" borderId="0" xfId="0" applyNumberFormat="1"/>
    <xf numFmtId="11" fontId="1" fillId="0" borderId="0" xfId="0" applyNumberFormat="1" applyFont="1"/>
    <xf numFmtId="164" fontId="1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70EDFF-67E3-4624-8EA5-A2E8AE99D588}">
  <dimension ref="A1:E35"/>
  <sheetViews>
    <sheetView workbookViewId="0">
      <selection activeCell="J1" sqref="J1:U21"/>
    </sheetView>
  </sheetViews>
  <sheetFormatPr defaultRowHeight="15" x14ac:dyDescent="0.25"/>
  <cols>
    <col min="1" max="1" width="26.28515625" bestFit="1" customWidth="1"/>
  </cols>
  <sheetData>
    <row r="1" spans="1:5" x14ac:dyDescent="0.25">
      <c r="A1" t="s">
        <v>9</v>
      </c>
      <c r="B1" t="s">
        <v>1</v>
      </c>
    </row>
    <row r="2" spans="1:5" x14ac:dyDescent="0.25">
      <c r="A2" s="1" t="s">
        <v>7</v>
      </c>
      <c r="B2" s="1">
        <v>2.13680176321417E-2</v>
      </c>
    </row>
    <row r="3" spans="1:5" x14ac:dyDescent="0.25">
      <c r="A3" t="s">
        <v>5</v>
      </c>
      <c r="B3">
        <v>0.15777790835306499</v>
      </c>
    </row>
    <row r="4" spans="1:5" x14ac:dyDescent="0.25">
      <c r="A4" t="s">
        <v>5</v>
      </c>
      <c r="B4">
        <v>0.40398962752209</v>
      </c>
    </row>
    <row r="5" spans="1:5" x14ac:dyDescent="0.25">
      <c r="A5" t="s">
        <v>5</v>
      </c>
      <c r="B5">
        <v>0.35654004250936</v>
      </c>
    </row>
    <row r="6" spans="1:5" x14ac:dyDescent="0.25">
      <c r="A6" t="s">
        <v>5</v>
      </c>
      <c r="B6">
        <v>5.0059407243039401E-3</v>
      </c>
    </row>
    <row r="7" spans="1:5" x14ac:dyDescent="0.25">
      <c r="A7" t="s">
        <v>5</v>
      </c>
      <c r="B7">
        <v>6.35347492545843E-3</v>
      </c>
    </row>
    <row r="8" spans="1:5" x14ac:dyDescent="0.25">
      <c r="A8" t="s">
        <v>5</v>
      </c>
      <c r="B8">
        <v>8.3977115832967603E-3</v>
      </c>
    </row>
    <row r="9" spans="1:5" x14ac:dyDescent="0.25">
      <c r="A9" t="s">
        <v>5</v>
      </c>
      <c r="B9">
        <v>1.01285906000994E-3</v>
      </c>
    </row>
    <row r="10" spans="1:5" x14ac:dyDescent="0.25">
      <c r="A10" t="s">
        <v>5</v>
      </c>
      <c r="B10" s="2">
        <v>4.86895442008972E-10</v>
      </c>
    </row>
    <row r="11" spans="1:5" x14ac:dyDescent="0.25">
      <c r="A11" t="s">
        <v>5</v>
      </c>
      <c r="B11">
        <v>5.2388476131483902E-3</v>
      </c>
    </row>
    <row r="12" spans="1:5" x14ac:dyDescent="0.25">
      <c r="A12" t="s">
        <v>5</v>
      </c>
      <c r="B12">
        <v>8.1420107636169997E-2</v>
      </c>
    </row>
    <row r="13" spans="1:5" x14ac:dyDescent="0.25">
      <c r="A13" t="s">
        <v>5</v>
      </c>
      <c r="B13">
        <v>1.20519122648052E-2</v>
      </c>
      <c r="D13" t="s">
        <v>15</v>
      </c>
      <c r="E13" t="s">
        <v>16</v>
      </c>
    </row>
    <row r="14" spans="1:5" x14ac:dyDescent="0.25">
      <c r="A14" t="s">
        <v>17</v>
      </c>
      <c r="B14">
        <f>SUM(B3:B13)</f>
        <v>1.0377884326786031</v>
      </c>
      <c r="D14" s="1">
        <v>0.28699999999999998</v>
      </c>
      <c r="E14" s="1">
        <f>B14-D14</f>
        <v>0.75078843267860318</v>
      </c>
    </row>
    <row r="15" spans="1:5" x14ac:dyDescent="0.25">
      <c r="A15" s="1" t="s">
        <v>3</v>
      </c>
      <c r="B15" s="1">
        <v>8.3554203030263799E-2</v>
      </c>
      <c r="E15" s="1"/>
    </row>
    <row r="16" spans="1:5" x14ac:dyDescent="0.25">
      <c r="A16" t="s">
        <v>8</v>
      </c>
      <c r="B16" s="2">
        <v>4.86895442008972E-10</v>
      </c>
    </row>
    <row r="17" spans="1:5" x14ac:dyDescent="0.25">
      <c r="A17" t="s">
        <v>8</v>
      </c>
      <c r="B17">
        <v>9.4784343866980605E-2</v>
      </c>
    </row>
    <row r="18" spans="1:5" x14ac:dyDescent="0.25">
      <c r="A18" t="s">
        <v>17</v>
      </c>
      <c r="B18" s="3">
        <f>B16+B17</f>
        <v>9.4784344353876046E-2</v>
      </c>
    </row>
    <row r="19" spans="1:5" x14ac:dyDescent="0.25">
      <c r="A19" t="s">
        <v>2</v>
      </c>
      <c r="B19">
        <v>1.6789262671900299E-3</v>
      </c>
    </row>
    <row r="20" spans="1:5" x14ac:dyDescent="0.25">
      <c r="A20" t="s">
        <v>2</v>
      </c>
      <c r="B20">
        <v>2.0807703194286101E-2</v>
      </c>
    </row>
    <row r="21" spans="1:5" x14ac:dyDescent="0.25">
      <c r="A21" t="s">
        <v>2</v>
      </c>
      <c r="B21">
        <v>5.81916813858624E-2</v>
      </c>
    </row>
    <row r="22" spans="1:5" x14ac:dyDescent="0.25">
      <c r="A22" t="s">
        <v>2</v>
      </c>
      <c r="B22">
        <v>2.0563054475243502E-2</v>
      </c>
    </row>
    <row r="23" spans="1:5" x14ac:dyDescent="0.25">
      <c r="A23" t="s">
        <v>2</v>
      </c>
      <c r="B23">
        <v>7.3993516472168203E-3</v>
      </c>
      <c r="D23" t="s">
        <v>15</v>
      </c>
      <c r="E23" t="s">
        <v>16</v>
      </c>
    </row>
    <row r="24" spans="1:5" x14ac:dyDescent="0.25">
      <c r="A24" t="s">
        <v>14</v>
      </c>
      <c r="B24">
        <f>SUM(B19:B23)</f>
        <v>0.10864071696979886</v>
      </c>
      <c r="D24" s="1">
        <v>2.1000000000000001E-2</v>
      </c>
      <c r="E24" s="1">
        <f>B24-D24</f>
        <v>8.764071696979886E-2</v>
      </c>
    </row>
    <row r="25" spans="1:5" x14ac:dyDescent="0.25">
      <c r="A25" t="s">
        <v>6</v>
      </c>
      <c r="B25">
        <v>0.17262551112142199</v>
      </c>
    </row>
    <row r="26" spans="1:5" x14ac:dyDescent="0.25">
      <c r="A26" t="s">
        <v>6</v>
      </c>
      <c r="B26">
        <v>1.57744332119822E-2</v>
      </c>
    </row>
    <row r="27" spans="1:5" x14ac:dyDescent="0.25">
      <c r="A27" s="1" t="s">
        <v>13</v>
      </c>
      <c r="B27" s="1">
        <f>B25+B26</f>
        <v>0.18839994433340418</v>
      </c>
    </row>
    <row r="28" spans="1:5" x14ac:dyDescent="0.25">
      <c r="A28" t="s">
        <v>4</v>
      </c>
      <c r="B28">
        <v>1.6946203153394099E-2</v>
      </c>
    </row>
    <row r="29" spans="1:5" x14ac:dyDescent="0.25">
      <c r="A29" t="s">
        <v>4</v>
      </c>
      <c r="B29">
        <v>1.6088036283594499E-2</v>
      </c>
      <c r="E29" s="1"/>
    </row>
    <row r="30" spans="1:5" x14ac:dyDescent="0.25">
      <c r="A30" t="s">
        <v>17</v>
      </c>
      <c r="B30" s="1">
        <f>B28+B29</f>
        <v>3.3034239436988598E-2</v>
      </c>
    </row>
    <row r="32" spans="1:5" x14ac:dyDescent="0.25">
      <c r="A32" s="1"/>
      <c r="B32" s="1"/>
    </row>
    <row r="35" spans="1:2" x14ac:dyDescent="0.25">
      <c r="A35" s="1"/>
      <c r="B35" s="1"/>
    </row>
  </sheetData>
  <sortState xmlns:xlrd2="http://schemas.microsoft.com/office/spreadsheetml/2017/richdata2" ref="A2:B35">
    <sortCondition ref="A1:A35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ABDA8-7ECC-4B03-A71C-BBC0BED053C9}">
  <dimension ref="A1:E38"/>
  <sheetViews>
    <sheetView workbookViewId="0">
      <selection activeCell="L6" sqref="L6:U43"/>
    </sheetView>
  </sheetViews>
  <sheetFormatPr defaultRowHeight="15" x14ac:dyDescent="0.25"/>
  <cols>
    <col min="1" max="1" width="33.140625" bestFit="1" customWidth="1"/>
  </cols>
  <sheetData>
    <row r="1" spans="1:5" x14ac:dyDescent="0.25">
      <c r="A1" t="s">
        <v>9</v>
      </c>
      <c r="B1" t="s">
        <v>18</v>
      </c>
    </row>
    <row r="2" spans="1:5" x14ac:dyDescent="0.25">
      <c r="A2" t="s">
        <v>19</v>
      </c>
      <c r="B2">
        <v>1.1530176781350699E-3</v>
      </c>
    </row>
    <row r="3" spans="1:5" x14ac:dyDescent="0.25">
      <c r="A3" t="s">
        <v>19</v>
      </c>
      <c r="B3">
        <v>8.8036227354314103E-4</v>
      </c>
    </row>
    <row r="4" spans="1:5" x14ac:dyDescent="0.25">
      <c r="A4" t="s">
        <v>11</v>
      </c>
      <c r="B4">
        <f>B2+B3</f>
        <v>2.0333799516782112E-3</v>
      </c>
      <c r="D4" t="s">
        <v>24</v>
      </c>
      <c r="E4" t="s">
        <v>16</v>
      </c>
    </row>
    <row r="5" spans="1:5" x14ac:dyDescent="0.25">
      <c r="A5" t="s">
        <v>5</v>
      </c>
      <c r="B5">
        <v>1.37419924283588</v>
      </c>
      <c r="D5">
        <v>0.312</v>
      </c>
      <c r="E5">
        <f>B5-D5</f>
        <v>1.06219924283588</v>
      </c>
    </row>
    <row r="6" spans="1:5" x14ac:dyDescent="0.25">
      <c r="A6" t="s">
        <v>20</v>
      </c>
      <c r="B6">
        <v>8.1370117180049398E-4</v>
      </c>
      <c r="D6" s="1"/>
      <c r="E6" s="4"/>
    </row>
    <row r="7" spans="1:5" x14ac:dyDescent="0.25">
      <c r="A7" t="s">
        <v>20</v>
      </c>
      <c r="B7">
        <v>9.2706218806561005E-4</v>
      </c>
    </row>
    <row r="8" spans="1:5" x14ac:dyDescent="0.25">
      <c r="A8" t="s">
        <v>20</v>
      </c>
      <c r="B8">
        <v>6.6453923991648405E-4</v>
      </c>
    </row>
    <row r="9" spans="1:5" x14ac:dyDescent="0.25">
      <c r="A9" t="s">
        <v>20</v>
      </c>
      <c r="B9">
        <v>1.68404556791647E-3</v>
      </c>
    </row>
    <row r="10" spans="1:5" x14ac:dyDescent="0.25">
      <c r="A10" t="s">
        <v>20</v>
      </c>
      <c r="B10">
        <v>9.8479887271823801E-4</v>
      </c>
    </row>
    <row r="11" spans="1:5" x14ac:dyDescent="0.25">
      <c r="A11" t="s">
        <v>20</v>
      </c>
      <c r="B11">
        <v>1.2097961811465201E-3</v>
      </c>
    </row>
    <row r="12" spans="1:5" x14ac:dyDescent="0.25">
      <c r="A12" t="s">
        <v>20</v>
      </c>
      <c r="B12">
        <v>2.8718637272831899E-3</v>
      </c>
    </row>
    <row r="13" spans="1:5" x14ac:dyDescent="0.25">
      <c r="A13" t="s">
        <v>20</v>
      </c>
      <c r="B13">
        <v>1.25423290471459E-2</v>
      </c>
    </row>
    <row r="14" spans="1:5" x14ac:dyDescent="0.25">
      <c r="A14" t="s">
        <v>20</v>
      </c>
      <c r="B14">
        <v>1.1542848243837899E-2</v>
      </c>
    </row>
    <row r="15" spans="1:5" x14ac:dyDescent="0.25">
      <c r="A15" t="s">
        <v>20</v>
      </c>
      <c r="B15">
        <v>4.3950020112097199E-4</v>
      </c>
    </row>
    <row r="16" spans="1:5" x14ac:dyDescent="0.25">
      <c r="A16" t="s">
        <v>20</v>
      </c>
      <c r="B16">
        <v>7.9517343917395896E-4</v>
      </c>
    </row>
    <row r="17" spans="1:2" x14ac:dyDescent="0.25">
      <c r="A17" t="s">
        <v>20</v>
      </c>
      <c r="B17">
        <v>2.19504223305266E-3</v>
      </c>
    </row>
    <row r="18" spans="1:2" x14ac:dyDescent="0.25">
      <c r="A18" t="s">
        <v>20</v>
      </c>
      <c r="B18">
        <v>4.7335408055805599E-4</v>
      </c>
    </row>
    <row r="19" spans="1:2" x14ac:dyDescent="0.25">
      <c r="A19" t="s">
        <v>20</v>
      </c>
      <c r="B19">
        <v>4.14739574270788E-4</v>
      </c>
    </row>
    <row r="20" spans="1:2" x14ac:dyDescent="0.25">
      <c r="A20" t="s">
        <v>20</v>
      </c>
      <c r="B20">
        <v>8.6543948318576404E-4</v>
      </c>
    </row>
    <row r="21" spans="1:2" x14ac:dyDescent="0.25">
      <c r="A21" t="s">
        <v>27</v>
      </c>
      <c r="B21">
        <f>SUM(B6:B20)</f>
        <v>3.8424233251193006E-2</v>
      </c>
    </row>
    <row r="22" spans="1:2" x14ac:dyDescent="0.25">
      <c r="A22" t="s">
        <v>3</v>
      </c>
      <c r="B22">
        <v>3.8711986766662401E-3</v>
      </c>
    </row>
    <row r="23" spans="1:2" x14ac:dyDescent="0.25">
      <c r="A23" t="s">
        <v>3</v>
      </c>
      <c r="B23">
        <v>1.46709190615395E-2</v>
      </c>
    </row>
    <row r="24" spans="1:2" x14ac:dyDescent="0.25">
      <c r="A24" t="s">
        <v>25</v>
      </c>
      <c r="B24" s="1">
        <f>B22+B23</f>
        <v>1.854211773820574E-2</v>
      </c>
    </row>
    <row r="25" spans="1:2" x14ac:dyDescent="0.25">
      <c r="A25" t="s">
        <v>8</v>
      </c>
      <c r="B25">
        <v>6.1400670583359896E-3</v>
      </c>
    </row>
    <row r="26" spans="1:2" x14ac:dyDescent="0.25">
      <c r="A26" t="s">
        <v>8</v>
      </c>
      <c r="B26">
        <v>6.9667933339020204E-3</v>
      </c>
    </row>
    <row r="27" spans="1:2" x14ac:dyDescent="0.25">
      <c r="A27" t="s">
        <v>8</v>
      </c>
      <c r="B27">
        <v>1.1093700493115401E-2</v>
      </c>
    </row>
    <row r="28" spans="1:2" x14ac:dyDescent="0.25">
      <c r="A28" t="s">
        <v>8</v>
      </c>
      <c r="B28">
        <v>3.6603349502549402E-3</v>
      </c>
    </row>
    <row r="29" spans="1:2" x14ac:dyDescent="0.25">
      <c r="A29" t="s">
        <v>8</v>
      </c>
      <c r="B29">
        <v>5.5085533940233203E-3</v>
      </c>
    </row>
    <row r="30" spans="1:2" x14ac:dyDescent="0.25">
      <c r="A30" t="s">
        <v>26</v>
      </c>
      <c r="B30" s="1">
        <f>SUM(B25:B29)</f>
        <v>3.336944922963167E-2</v>
      </c>
    </row>
    <row r="31" spans="1:2" x14ac:dyDescent="0.25">
      <c r="A31" t="s">
        <v>2</v>
      </c>
      <c r="B31">
        <v>2.4751460848515799E-2</v>
      </c>
    </row>
    <row r="32" spans="1:2" x14ac:dyDescent="0.25">
      <c r="A32" t="s">
        <v>2</v>
      </c>
      <c r="B32">
        <v>5.6427829307504002E-3</v>
      </c>
    </row>
    <row r="33" spans="1:2" x14ac:dyDescent="0.25">
      <c r="A33" t="s">
        <v>2</v>
      </c>
      <c r="B33">
        <v>6.7156043001450599E-3</v>
      </c>
    </row>
    <row r="34" spans="1:2" x14ac:dyDescent="0.25">
      <c r="A34" t="s">
        <v>2</v>
      </c>
      <c r="B34">
        <v>3.1723412767238897E-2</v>
      </c>
    </row>
    <row r="35" spans="1:2" x14ac:dyDescent="0.25">
      <c r="A35" t="s">
        <v>2</v>
      </c>
      <c r="B35">
        <v>1.8194583091294E-2</v>
      </c>
    </row>
    <row r="36" spans="1:2" x14ac:dyDescent="0.25">
      <c r="A36" t="s">
        <v>2</v>
      </c>
      <c r="B36">
        <v>1.11050124790228E-2</v>
      </c>
    </row>
    <row r="37" spans="1:2" x14ac:dyDescent="0.25">
      <c r="A37" t="s">
        <v>10</v>
      </c>
      <c r="B37" s="1">
        <f>SUM(B31:B36)</f>
        <v>9.8132856416966951E-2</v>
      </c>
    </row>
    <row r="38" spans="1:2" x14ac:dyDescent="0.25">
      <c r="A38" s="1"/>
      <c r="B3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33AC3-54D1-40A5-B3C4-AF13C78EFD76}">
  <dimension ref="A1:C6"/>
  <sheetViews>
    <sheetView tabSelected="1" workbookViewId="0">
      <selection activeCell="D4" sqref="D4"/>
    </sheetView>
  </sheetViews>
  <sheetFormatPr defaultRowHeight="15" x14ac:dyDescent="0.25"/>
  <cols>
    <col min="1" max="1" width="33.140625" bestFit="1" customWidth="1"/>
    <col min="2" max="2" width="8.5703125" bestFit="1" customWidth="1"/>
  </cols>
  <sheetData>
    <row r="1" spans="1:3" x14ac:dyDescent="0.25">
      <c r="A1" t="s">
        <v>12</v>
      </c>
      <c r="B1" t="s">
        <v>0</v>
      </c>
      <c r="C1" t="s">
        <v>22</v>
      </c>
    </row>
    <row r="2" spans="1:3" x14ac:dyDescent="0.25">
      <c r="A2" t="s">
        <v>23</v>
      </c>
      <c r="B2" t="s">
        <v>21</v>
      </c>
      <c r="C2" s="5">
        <v>0.04</v>
      </c>
    </row>
    <row r="3" spans="1:3" x14ac:dyDescent="0.25">
      <c r="A3" t="s">
        <v>23</v>
      </c>
      <c r="B3" t="s">
        <v>21</v>
      </c>
      <c r="C3" s="5">
        <v>0.1</v>
      </c>
    </row>
    <row r="4" spans="1:3" x14ac:dyDescent="0.25">
      <c r="A4" t="s">
        <v>23</v>
      </c>
      <c r="B4" t="s">
        <v>21</v>
      </c>
      <c r="C4" s="5">
        <v>0.09</v>
      </c>
    </row>
    <row r="5" spans="1:3" x14ac:dyDescent="0.25">
      <c r="A5" t="s">
        <v>23</v>
      </c>
      <c r="B5" t="s">
        <v>21</v>
      </c>
      <c r="C5" s="5">
        <v>0.03</v>
      </c>
    </row>
    <row r="6" spans="1:3" x14ac:dyDescent="0.25">
      <c r="C6" s="5">
        <f>SUM(C2:C5)</f>
        <v>0.26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5F7B857F7152459D95F571C5E8DD1C" ma:contentTypeVersion="13" ma:contentTypeDescription="Create a new document." ma:contentTypeScope="" ma:versionID="c0e2b9b07a5f19c8776144f18cd8e79d">
  <xsd:schema xmlns:xsd="http://www.w3.org/2001/XMLSchema" xmlns:xs="http://www.w3.org/2001/XMLSchema" xmlns:p="http://schemas.microsoft.com/office/2006/metadata/properties" xmlns:ns2="56351d82-41ad-4f4e-bdaa-561d43f9bdb3" xmlns:ns3="c934cfa3-5b7d-4421-85ed-0ae5fe4305ac" targetNamespace="http://schemas.microsoft.com/office/2006/metadata/properties" ma:root="true" ma:fieldsID="6ceeb67d8a26ce76a13bde6b42d53a1e" ns2:_="" ns3:_="">
    <xsd:import namespace="56351d82-41ad-4f4e-bdaa-561d43f9bdb3"/>
    <xsd:import namespace="c934cfa3-5b7d-4421-85ed-0ae5fe4305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6351d82-41ad-4f4e-bdaa-561d43f9bd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17dde97-71e2-4b68-ab5e-e703084c63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34cfa3-5b7d-4421-85ed-0ae5fe4305a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cabe5d2-b82a-42e4-b669-6c64396ecca0}" ma:internalName="TaxCatchAll" ma:showField="CatchAllData" ma:web="c934cfa3-5b7d-4421-85ed-0ae5fe4305a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34cfa3-5b7d-4421-85ed-0ae5fe4305ac" xsi:nil="true"/>
    <lcf76f155ced4ddcb4097134ff3c332f xmlns="56351d82-41ad-4f4e-bdaa-561d43f9bdb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E0FF4DF-1A51-4A0D-82B4-4DC1199627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5316A3-4AE4-4E11-B507-B3547B77C1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6351d82-41ad-4f4e-bdaa-561d43f9bdb3"/>
    <ds:schemaRef ds:uri="c934cfa3-5b7d-4421-85ed-0ae5fe4305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BFF99B8-3EDF-47A4-9037-B3252E0EB917}">
  <ds:schemaRefs>
    <ds:schemaRef ds:uri="http://schemas.microsoft.com/office/2006/metadata/properties"/>
    <ds:schemaRef ds:uri="http://schemas.microsoft.com/office/infopath/2007/PartnerControls"/>
    <ds:schemaRef ds:uri="c934cfa3-5b7d-4421-85ed-0ae5fe4305ac"/>
    <ds:schemaRef ds:uri="56351d82-41ad-4f4e-bdaa-561d43f9bd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Baseline</vt:lpstr>
      <vt:lpstr>Post-dev</vt:lpstr>
      <vt:lpstr>Hedgerow planting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King-Cline</dc:creator>
  <cp:lastModifiedBy>Allen, Shelley</cp:lastModifiedBy>
  <dcterms:created xsi:type="dcterms:W3CDTF">2026-06-02T11:49:49Z</dcterms:created>
  <dcterms:modified xsi:type="dcterms:W3CDTF">2026-06-19T14:09:34Z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0x0101006A5F7B857F7152459D95F571C5E8DD1C</vt:lpwstr>
  </property>
  <property fmtid="{D5CDD505-2E9C-101B-9397-08002B2CF9AE}" pid="3" name="MediaServiceImageTags">
    <vt:lpwstr/>
  </property>
</Properties>
</file>