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wiltshirecouncil-my.sharepoint.com/personal/joe_leesam_wiltshire_gov_uk/Documents/Revised Plans/"/>
    </mc:Choice>
  </mc:AlternateContent>
  <xr:revisionPtr revIDLastSave="0" documentId="8_{F4666D27-2F50-4777-894E-08C1A2988B01}"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680" yWindow="-1275" windowWidth="38640" windowHeight="2112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<sst xmlns="http://schemas.openxmlformats.org/spreadsheetml/2006/main" count="1104" uniqueCount="417">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</sst>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0" zoomScale="85"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46023</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162</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11.6</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1.22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3"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0.31358999999999998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0.48646966671557074</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0.31358999999999998</v>
      </c>
      <c r="C28" s="42">
        <f>SUM(C11:C27)</f>
        <v>0.48646966671557074</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85"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0.31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0.48090052833899977</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0.31</v>
      </c>
      <c r="C22" s="56">
        <f>SUM(C5:C21)</f>
        <v>0.48090052833899977</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68"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1.22</v>
      </c>
    </row>
    <row r="6" spans="1:4" ht="24.75" customHeight="1" x14ac:dyDescent="0.25">
      <c r="A6" s="18" t="s">
        <v>111</v>
      </c>
      <c r="B6" s="78">
        <f>IFERROR(Nutrients_from_future_land_use!C22-SuDS!G30-Nutrients_from_current_land_use!C28,0)</f>
        <v>-5.5691383765709701E-3</v>
      </c>
    </row>
    <row r="7" spans="1:4" ht="24.75" customHeight="1" x14ac:dyDescent="0.25">
      <c r="A7" s="18" t="s">
        <v>112</v>
      </c>
      <c r="B7" s="78">
        <f>IFERROR(B5+B6,0)</f>
        <v>1.2144308616234289</v>
      </c>
    </row>
    <row r="8" spans="1:4" ht="24.75" customHeight="1" x14ac:dyDescent="0.25">
      <c r="A8" s="18" t="s">
        <v>113</v>
      </c>
      <c r="B8" s="78">
        <f>IFERROR(IF(B7&lt;0,B7,B7*1.2),0)</f>
        <v>1.4573170339481147</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1.46</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4A78FE8-13D6-412F-ACC4-883686186B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Leesam, Joe</dc:creator>
  <cp:keywords/>
  <dc:description/>
  <cp:lastModifiedBy>Leesam, Joe</cp:lastModifiedBy>
  <cp:revision/>
  <dcterms:created xsi:type="dcterms:W3CDTF">2021-10-14T13:24:34Z</dcterms:created>
  <dcterms:modified xsi:type="dcterms:W3CDTF">2026-05-08T16:53:44Z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