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wiltshirecouncil-my.sharepoint.com/personal/joe_leesam_wiltshire_gov_uk/Documents/Revised Plans/"/>
    </mc:Choice>
  </mc:AlternateContent>
  <xr:revisionPtr revIDLastSave="0" documentId="8_{16A82981-698D-41AD-B382-A3A1ED7980F4}"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680" yWindow="-1275" windowWidth="38640" windowHeight="2112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<sst xmlns="http://schemas.openxmlformats.org/spreadsheetml/2006/main" count="1104" uniqueCount="417">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</sst>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4" zoomScale="81" zoomScaleNormal="100" workbookViewId="0">
      <selection activeCell="C11" sqref="C11"/>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46388</v>
      </c>
      <c r="C5" s="19"/>
    </row>
    <row r="6" spans="1:5" ht="24.6" customHeight="1" x14ac:dyDescent="0.25">
      <c r="A6" s="18" t="s">
        <v>69</v>
      </c>
      <c r="B6" s="30">
        <v>2.0499999999999998</v>
      </c>
      <c r="C6" s="19"/>
    </row>
    <row r="7" spans="1:5" ht="24.6" customHeight="1" x14ac:dyDescent="0.25">
      <c r="A7" s="18" t="s">
        <v>70</v>
      </c>
      <c r="B7" s="31">
        <v>120</v>
      </c>
      <c r="C7" s="19"/>
    </row>
    <row r="8" spans="1:5" ht="24.6" customHeight="1" x14ac:dyDescent="0.25">
      <c r="A8" s="18" t="s">
        <v>71</v>
      </c>
      <c r="B8" s="31">
        <v>7</v>
      </c>
      <c r="C8" s="19"/>
    </row>
    <row r="9" spans="1:5" ht="39.6" customHeight="1" x14ac:dyDescent="0.25">
      <c r="A9" s="18" t="s">
        <v>72</v>
      </c>
      <c r="B9" s="31" t="s">
        <v>163</v>
      </c>
      <c r="C9" s="19"/>
    </row>
    <row r="10" spans="1:5" ht="24.6"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14.349999999999998</v>
      </c>
    </row>
    <row r="17" spans="1:2" ht="23.25" customHeight="1" x14ac:dyDescent="0.25">
      <c r="A17" s="26" t="s">
        <v>79</v>
      </c>
      <c r="B17" s="42">
        <f>IFERROR(B16*B7,0)</f>
        <v>1721.9999999999998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1.01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0.31358999999999998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0.48646966671557074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0.31358999999999998</v>
      </c>
      <c r="C28" s="42">
        <f>SUM(C11:C27)</f>
        <v>0.48646966671557074</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0.31358999999999998</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0.48646966671557074</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0.31358999999999998</v>
      </c>
      <c r="C22" s="56">
        <f>SUM(C5:C21)</f>
        <v>0.48646966671557074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1.01</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1.01</v>
      </c>
    </row>
    <row r="8" spans="1:4" ht="24.75" customHeight="1" x14ac:dyDescent="0.25">
      <c r="A8" s="18" t="s">
        <v>113</v>
      </c>
      <c r="B8" s="78">
        <f>IFERROR(IF(B7&lt;0,B7,B7*1.2),0)</f>
        <v>1.212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1.21</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64A78FE8-13D6-412F-ACC4-883686186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Heasman</dc:creator>
  <cp:keywords/>
  <dc:description/>
  <cp:lastModifiedBy>Leesam, Joe</cp:lastModifiedBy>
  <cp:revision/>
  <dcterms:created xsi:type="dcterms:W3CDTF">2021-10-14T13:24:34Z</dcterms:created>
  <dcterms:modified xsi:type="dcterms:W3CDTF">2026-05-08T16:54:02Z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