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https://d.docs.live.net/831a46be4144ab4d/All NEW BMK 03.02.25/ALL LIVE PROJECTS/Oysters Farm SP7 9BE/PLANNING APPLICATION Final Draft/Nutrient neutrality/"/>
    </mc:Choice>
  </mc:AlternateContent>
  <xr:revisionPtr revIDLastSave="1" documentId="8_{CC5A86E6-2738-44AC-B3AB-B9AD73D71066}" xr6:coauthVersionLast="47" xr6:coauthVersionMax="47" xr10:uidLastSave="{126D8E98-7C9F-45E2-BAAC-F351D98B82EA}"/>
  <workbookProtection workbookAlgorithmName="SHA-512" workbookHashValue="K0S/85i9/QRchKlWLUgkn27lFb1xXsqMqMkFMoG9vP2lwWRIICcmhKgUqDXp1Gk8jhwKlLEhsOuSRhH3Ew5OyQ==" workbookSaltValue="zooZ9+xcQ5sfGUwY0wSMUg==" workbookSpinCount="100000" lockStructure="1"/>
  <bookViews>
    <workbookView xWindow="-57720" yWindow="213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<sst xmlns="http://schemas.openxmlformats.org/spreadsheetml/2006/main" count="1104" uniqueCount="417">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</sst>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uth/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ruth/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94" dataDxfId="92" headerRowBorderDxfId="93" tableBorderDxfId="91" totalsRowBorderDxfId="90">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89"/>
    <tableColumn id="2" xr3:uid="{D22CDBE7-9B75-4248-A951-0D061DAA9F1C}" name="Data entry column - user inputs required" dataDxfId="88"/>
    <tableColumn id="4" xr3:uid="{20424A8D-23FA-4C1D-B394-6A4A0726E8D6}"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86" dataDxfId="84" headerRowBorderDxfId="85" tableBorderDxfId="83">
  <autoFilter ref="A14:B22" xr:uid="{B50C45A2-2A77-478E-B226-DC5B3B2EA72E}">
    <filterColumn colId="0" hiddenButton="1"/>
    <filterColumn colId="1" hiddenButton="1"/>
  </autoFilter>
  <tableColumns count="2">
    <tableColumn id="1" xr3:uid="{FA8C78F6-50A3-498F-8975-6D1EC817B86B}" name="Description of values generated" dataDxfId="82"/>
    <tableColumn id="2" xr3:uid="{150A0AA5-FDF2-4BA1-A9A8-36A566F3E6CC}"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0" dataDxfId="118" headerRowBorderDxfId="119" tableBorderDxfId="117" totalsRowBorderDxfId="116">
  <autoFilter ref="A4:B8" xr:uid="{E51AE02F-7B0C-4640-BEBD-8FD46432F29C}">
    <filterColumn colId="0" hiddenButton="1"/>
    <filterColumn colId="1" hiddenButton="1"/>
  </autoFilter>
  <tableColumns count="2">
    <tableColumn id="1" xr3:uid="{C513A266-837A-4378-8552-D156135B549F}" name="Description of required information" dataDxfId="115"/>
    <tableColumn id="2" xr3:uid="{9FEADC6D-D9F7-40A8-AB95-390DAB627A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13" dataDxfId="111" headerRowBorderDxfId="112" tableBorderDxfId="110" totalsRowBorderDxfId="109">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8"/>
    <tableColumn id="2" xr3:uid="{DA6AF240-7DDF-40CC-B3C9-0A6C10900A68}" name="Area (ha) - user inputs required" dataDxfId="107"/>
    <tableColumn id="4" xr3:uid="{D46D9DE3-2913-45A9-81EF-5C0B16A60B70}" name="Annual phosphorus export  _x000a_(kg TP/yr)" dataDxfId="106"/>
    <tableColumn id="5" xr3:uid="{B35F3CE8-F7D9-4526-B8D6-064B09EE0E77}"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49" zoomScale="70" zoomScaleNormal="70" workbookViewId="0">
      <selection activeCell="C23" sqref="C23"/>
    </sheetView>
  </sheetViews>
  <sheetFormatPr defaultColWidth="8.85546875" defaultRowHeight="15" x14ac:dyDescent="0.25"/>
  <cols>
    <col min="1" max="1" width="124.28515625" style="6" customWidth="1"/>
    <col min="2" max="2" width="44.85546875" style="6" customWidth="1"/>
    <col min="3" max="207" width="8.42578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25" customHeight="1" x14ac:dyDescent="0.25">
      <c r="A4" s="7" t="s">
        <v>3</v>
      </c>
    </row>
    <row r="5" spans="1:2" ht="26.25" customHeight="1" x14ac:dyDescent="0.25">
      <c r="A5" s="7" t="s">
        <v>4</v>
      </c>
    </row>
    <row r="6" spans="1:2" ht="26.25" customHeight="1" x14ac:dyDescent="0.25">
      <c r="A6" s="7" t="s">
        <v>5</v>
      </c>
    </row>
    <row r="7" spans="1:2" ht="39.75"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25" customHeight="1" x14ac:dyDescent="0.25">
      <c r="A11" s="7" t="s">
        <v>11</v>
      </c>
      <c r="B11" s="11" t="s">
        <v>12</v>
      </c>
    </row>
    <row r="12" spans="1:2" ht="20.25" customHeight="1" x14ac:dyDescent="0.25">
      <c r="A12" s="7" t="s">
        <v>13</v>
      </c>
      <c r="B12" s="11" t="s">
        <v>14</v>
      </c>
    </row>
    <row r="13" spans="1:2" ht="20.25" customHeight="1" x14ac:dyDescent="0.25">
      <c r="A13" s="7" t="s">
        <v>15</v>
      </c>
      <c r="B13" s="11" t="s">
        <v>16</v>
      </c>
    </row>
    <row r="14" spans="1:2" ht="20.25" customHeight="1" x14ac:dyDescent="0.25">
      <c r="A14" s="7" t="s">
        <v>17</v>
      </c>
      <c r="B14" s="11" t="s">
        <v>18</v>
      </c>
    </row>
    <row r="15" spans="1:2" ht="20.25"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25" customHeight="1" x14ac:dyDescent="0.25">
      <c r="A33" s="7" t="s">
        <v>38</v>
      </c>
    </row>
    <row r="34" spans="1:2" ht="43.5" customHeight="1" x14ac:dyDescent="0.25">
      <c r="A34" s="7" t="s">
        <v>39</v>
      </c>
    </row>
    <row r="35" spans="1:2" ht="39.950000000000003" customHeight="1" x14ac:dyDescent="0.25">
      <c r="A35" s="7" t="s">
        <v>40</v>
      </c>
    </row>
    <row r="36" spans="1:2" ht="156.75"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25"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75"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25" customHeight="1" x14ac:dyDescent="0.25">
      <c r="A50" s="16" t="s">
        <v>55</v>
      </c>
    </row>
    <row r="51" spans="1:1" ht="35.450000000000003" customHeight="1" x14ac:dyDescent="0.25">
      <c r="A51" s="8" t="s">
        <v>56</v>
      </c>
    </row>
    <row r="52" spans="1:1" ht="36.75" customHeight="1" x14ac:dyDescent="0.25">
      <c r="A52" s="7" t="s">
        <v>57</v>
      </c>
    </row>
    <row r="53" spans="1:1" ht="195.75"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66" zoomScaleNormal="100" workbookViewId="0">
      <selection activeCell="C2" sqref="C2"/>
    </sheetView>
  </sheetViews>
  <sheetFormatPr defaultColWidth="8.85546875" defaultRowHeight="15" x14ac:dyDescent="0.25"/>
  <cols>
    <col min="1" max="1" width="120.85546875" style="17" customWidth="1"/>
    <col min="2" max="2" width="33.42578125" style="17" customWidth="1"/>
    <col min="3" max="3" width="26.140625" style="17" customWidth="1"/>
    <col min="4" max="6" width="30.42578125" style="17" customWidth="1"/>
    <col min="7" max="360" width="8.42578125" style="17" customWidth="1"/>
    <col min="361" max="16384" width="8.85546875" style="17"/>
  </cols>
  <sheetData>
    <row r="1" spans="1:5" ht="50.25" customHeight="1" x14ac:dyDescent="0.25">
      <c r="A1" s="5" t="s">
        <v>12</v>
      </c>
    </row>
    <row r="2" spans="1:5" ht="409.5" customHeight="1" x14ac:dyDescent="0.25">
      <c r="A2" s="124" t="s">
        <v>63</v>
      </c>
    </row>
    <row r="3" spans="1:5" ht="51.75" customHeight="1" x14ac:dyDescent="0.25">
      <c r="A3" s="8" t="s">
        <v>64</v>
      </c>
      <c r="B3" s="15"/>
      <c r="C3" s="6"/>
    </row>
    <row r="4" spans="1:5" ht="47.25" x14ac:dyDescent="0.25">
      <c r="A4" s="1" t="s">
        <v>65</v>
      </c>
      <c r="B4" s="2" t="s">
        <v>66</v>
      </c>
      <c r="C4" s="2" t="s">
        <v>67</v>
      </c>
    </row>
    <row r="5" spans="1:5" ht="24.75" customHeight="1" x14ac:dyDescent="0.25">
      <c r="A5" s="18" t="s">
        <v>68</v>
      </c>
      <c r="B5" s="29">
        <v>46388</v>
      </c>
      <c r="C5" s="19"/>
    </row>
    <row r="6" spans="1:5" ht="24.75" customHeight="1" x14ac:dyDescent="0.25">
      <c r="A6" s="18" t="s">
        <v>69</v>
      </c>
      <c r="B6" s="30">
        <v>2.4</v>
      </c>
      <c r="C6" s="19"/>
    </row>
    <row r="7" spans="1:5" ht="24.75" customHeight="1" x14ac:dyDescent="0.25">
      <c r="A7" s="18" t="s">
        <v>70</v>
      </c>
      <c r="B7" s="31">
        <v>120</v>
      </c>
      <c r="C7" s="19"/>
    </row>
    <row r="8" spans="1:5" ht="24.75" customHeight="1" x14ac:dyDescent="0.25">
      <c r="A8" s="18" t="s">
        <v>71</v>
      </c>
      <c r="B8" s="31">
        <v>1</v>
      </c>
      <c r="C8" s="19"/>
    </row>
    <row r="9" spans="1:5" ht="39.75" customHeight="1" x14ac:dyDescent="0.25">
      <c r="A9" s="18" t="s">
        <v>72</v>
      </c>
      <c r="B9" s="31" t="s">
        <v>163</v>
      </c>
      <c r="C9" s="19"/>
    </row>
    <row r="10" spans="1:5" ht="24.75" customHeight="1" x14ac:dyDescent="0.25">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0.17</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8" zoomScale="55" zoomScaleNormal="55" workbookViewId="0">
      <selection activeCell="D33" sqref="D33"/>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42578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9" customHeight="1" x14ac:dyDescent="0.25">
      <c r="A4" s="4" t="s">
        <v>65</v>
      </c>
      <c r="B4" s="85" t="s">
        <v>66</v>
      </c>
      <c r="C4" s="38"/>
      <c r="E4" s="6"/>
      <c r="F4" s="6"/>
    </row>
    <row r="5" spans="1:6" ht="30" customHeight="1" x14ac:dyDescent="0.25">
      <c r="A5" s="18" t="s">
        <v>83</v>
      </c>
      <c r="B5" s="44" t="s">
        <v>179</v>
      </c>
      <c r="C5" s="6"/>
      <c r="D5" s="6"/>
      <c r="E5" s="6"/>
      <c r="F5" s="39"/>
    </row>
    <row r="6" spans="1:6" ht="30" customHeight="1" x14ac:dyDescent="0.25">
      <c r="A6" s="18" t="s">
        <v>84</v>
      </c>
      <c r="B6" s="45" t="s">
        <v>398</v>
      </c>
      <c r="C6" s="6"/>
      <c r="D6" s="6"/>
      <c r="E6" s="6"/>
      <c r="F6" s="6"/>
    </row>
    <row r="7" spans="1:6" ht="30" customHeight="1" x14ac:dyDescent="0.25">
      <c r="A7" s="18" t="s">
        <v>85</v>
      </c>
      <c r="B7" s="46" t="s">
        <v>374</v>
      </c>
      <c r="C7" s="6"/>
      <c r="D7" s="6"/>
      <c r="E7" s="6"/>
      <c r="F7" s="6"/>
    </row>
    <row r="8" spans="1:6" ht="30"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0.18</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0.26108575422758751</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0.18</v>
      </c>
      <c r="C28" s="42">
        <f>SUM(C11:C27)</f>
        <v>0.26108575422758751</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70" zoomScaleNormal="70" workbookViewId="0">
      <selection activeCell="E31" sqref="E31"/>
    </sheetView>
  </sheetViews>
  <sheetFormatPr defaultColWidth="9.140625" defaultRowHeight="14.25" x14ac:dyDescent="0.2"/>
  <cols>
    <col min="1" max="1" width="67.7109375" style="52" customWidth="1"/>
    <col min="2" max="2" width="22.85546875" style="52" customWidth="1"/>
    <col min="3" max="3" width="24.42578125" style="52" customWidth="1"/>
    <col min="4" max="473" width="8.42578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0.18</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0.26108575422758751</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0.18</v>
      </c>
      <c r="C22" s="56">
        <f>SUM(C5:C21)</f>
        <v>0.26108575422758751</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8"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42578125" style="65" customWidth="1"/>
    <col min="472" max="16384" width="9.140625" style="65"/>
  </cols>
  <sheetData>
    <row r="1" spans="1:11" ht="67.5" customHeight="1" x14ac:dyDescent="0.25">
      <c r="A1" s="5" t="s">
        <v>97</v>
      </c>
      <c r="B1" s="51"/>
      <c r="C1" s="51"/>
      <c r="D1" s="51"/>
    </row>
    <row r="2" spans="1:11" ht="409.5"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C20" sqref="C20"/>
    </sheetView>
  </sheetViews>
  <sheetFormatPr defaultColWidth="9.140625" defaultRowHeight="14.25" x14ac:dyDescent="0.25"/>
  <cols>
    <col min="1" max="1" width="78.7109375" style="65" customWidth="1"/>
    <col min="2" max="2" width="30.85546875" style="65" customWidth="1"/>
    <col min="3" max="4" width="40.42578125" style="65" customWidth="1"/>
    <col min="5" max="466" width="8.42578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0.17</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0.17</v>
      </c>
    </row>
    <row r="8" spans="1:4" ht="24.75" customHeight="1" x14ac:dyDescent="0.25">
      <c r="A8" s="18" t="s">
        <v>113</v>
      </c>
      <c r="B8" s="78">
        <f>IFERROR(IF(B7&lt;0,B7,B7*1.2),0)</f>
        <v>0.20400000000000001</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0.2</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'/Users/ruth/Library/Containers/com.microsoft.Excel/Data/Documents/C:\Users\DS56\OneDrive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0.77830441639660242</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Greenwood</dc:creator>
  <cp:keywords/>
  <dc:description/>
  <cp:lastModifiedBy>Richard Greenwood</cp:lastModifiedBy>
  <cp:revision/>
  <dcterms:created xsi:type="dcterms:W3CDTF">2021-10-14T13:24:34Z</dcterms:created>
  <dcterms:modified xsi:type="dcterms:W3CDTF">2026-02-10T12:49:15Z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