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d.docs.live.net/163fcb08a9b35bae/LWP Documents/LoneWolfPlanning_Planning/0039 Birdbush/Ste Project/"/>
    </mc:Choice>
  </mc:AlternateContent>
  <xr:revisionPtr revIDLastSave="0" documentId="8_{E247C6FE-2596-461E-AE6E-3610186724C5}" xr6:coauthVersionLast="47" xr6:coauthVersionMax="47" xr10:uidLastSave="{00000000-0000-0000-0000-000000000000}"/>
  <bookViews>
    <workbookView xWindow="-110" yWindow="-110" windowWidth="19420" windowHeight="11500" xr2:uid="{00000000-000D-0000-FFFF-FFFF00000000}"/>
  </bookViews>
  <sheets>
    <sheet name="BNG Calculation" sheetId="1" r:id="rId1"/>
    <sheet name="Site Info"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1" l="1"/>
  <c r="E7" i="1" s="1"/>
  <c r="C7" i="1"/>
  <c r="E6" i="1"/>
  <c r="E5" i="1"/>
  <c r="E4" i="1"/>
  <c r="E3" i="1"/>
  <c r="E2" i="1"/>
  <c r="E8" i="1" l="1"/>
</calcChain>
</file>

<file path=xl/sharedStrings.xml><?xml version="1.0" encoding="utf-8"?>
<sst xmlns="http://schemas.openxmlformats.org/spreadsheetml/2006/main" count="52" uniqueCount="51">
  <si>
    <t>Habitat Type</t>
  </si>
  <si>
    <t>Area / Length</t>
  </si>
  <si>
    <t>Units (Baseline)</t>
  </si>
  <si>
    <t>Units (Proposed)</t>
  </si>
  <si>
    <t>Units (Net Gain)</t>
  </si>
  <si>
    <t>Modified Grassland</t>
  </si>
  <si>
    <t>0.111 ha</t>
  </si>
  <si>
    <t>Wildflower Garden</t>
  </si>
  <si>
    <t>0.05 ha</t>
  </si>
  <si>
    <t>Native Hedgerow</t>
  </si>
  <si>
    <t>40 m</t>
  </si>
  <si>
    <t>Urban Trees (retained 6x)</t>
  </si>
  <si>
    <t>6 trees</t>
  </si>
  <si>
    <t>Urban Trees (new 8x)</t>
  </si>
  <si>
    <t>8 trees</t>
  </si>
  <si>
    <t>Total</t>
  </si>
  <si>
    <t>% Net Gain on Baseline</t>
  </si>
  <si>
    <t>Site</t>
  </si>
  <si>
    <t>Birdbush, Ludwell, Dorset, SP7 9HH</t>
  </si>
  <si>
    <t>Client</t>
  </si>
  <si>
    <t>Mr Light</t>
  </si>
  <si>
    <t>Prepared by</t>
  </si>
  <si>
    <t>Going Group Ltd</t>
  </si>
  <si>
    <t>Date</t>
  </si>
  <si>
    <t>June 2025</t>
  </si>
  <si>
    <t>Site Area</t>
  </si>
  <si>
    <t>Biodiversity Net Gain Narrative – Birdbush, Ludwell (SP7 9HH)</t>
  </si>
  <si>
    <t>A Biodiversity Net Gain (BNG) assessment has been undertaken for the proposed works at Birdbush, Ludwell, in accordance with the DEFRA Biodiversity Metric. The purpose of this assessment is to quantify baseline habitat conditions on site, evaluate proposed enhancements, and calculate the resulting change in biodiversity units.</t>
  </si>
  <si>
    <t>1. Baseline Habitat Condition</t>
  </si>
  <si>
    <r>
      <t xml:space="preserve">A detailed site walkover identified the existing habitat as predominantly </t>
    </r>
    <r>
      <rPr>
        <i/>
        <sz val="11"/>
        <color theme="1"/>
        <rFont val="Calibri"/>
        <family val="2"/>
        <scheme val="minor"/>
      </rPr>
      <t>Modified Grassland</t>
    </r>
    <r>
      <rPr>
        <sz val="11"/>
        <color theme="1"/>
        <rFont val="Calibri"/>
        <family val="2"/>
        <scheme val="minor"/>
      </rPr>
      <t xml:space="preserve"> covering 0.111 ha. This habitat is of low distinctiveness and in fair ecological condition. The baseline biodiversity value calculated from this habitat type equates to </t>
    </r>
    <r>
      <rPr>
        <b/>
        <sz val="11"/>
        <color theme="1"/>
        <rFont val="Calibri"/>
        <family val="2"/>
        <scheme val="minor"/>
      </rPr>
      <t>1.05 habitat units</t>
    </r>
    <r>
      <rPr>
        <sz val="11"/>
        <color theme="1"/>
        <rFont val="Calibri"/>
        <family val="2"/>
        <scheme val="minor"/>
      </rPr>
      <t>.</t>
    </r>
  </si>
  <si>
    <t>No other measurable baseline habitats (hedgerows, trees, or high-distinctiveness habitats) were identified within the project footprint.</t>
  </si>
  <si>
    <t>2. Proposed Habitat Creation &amp; Enhancements</t>
  </si>
  <si>
    <t>The proposal introduces a series of targeted habitat improvements designed to deliver meaningful ecological uplift within the site boundary. These include:</t>
  </si>
  <si>
    <t>Wildflower Garden (0.05 ha)</t>
  </si>
  <si>
    <r>
      <t xml:space="preserve">A new pollinator-friendly wildflower area is proposed, replacing a section of mown grassland. This delivers significantly higher distinctiveness and condition, contributing </t>
    </r>
    <r>
      <rPr>
        <b/>
        <sz val="11"/>
        <color theme="1"/>
        <rFont val="Calibri"/>
        <family val="2"/>
        <scheme val="minor"/>
      </rPr>
      <t>0.60 habitat units</t>
    </r>
    <r>
      <rPr>
        <sz val="11"/>
        <color theme="1"/>
        <rFont val="Calibri"/>
        <family val="2"/>
        <scheme val="minor"/>
      </rPr>
      <t>.</t>
    </r>
  </si>
  <si>
    <t>Native Hedgerow (40 m)</t>
  </si>
  <si>
    <r>
      <t xml:space="preserve">A new native species hedgerow is to be planted using traditional local species (e.g., hawthorn, blackthorn, field maple, hazel). When fully established, this delivers </t>
    </r>
    <r>
      <rPr>
        <b/>
        <sz val="11"/>
        <color theme="1"/>
        <rFont val="Calibri"/>
        <family val="2"/>
        <scheme val="minor"/>
      </rPr>
      <t>0.48 hedgerow units</t>
    </r>
    <r>
      <rPr>
        <sz val="11"/>
        <color theme="1"/>
        <rFont val="Calibri"/>
        <family val="2"/>
        <scheme val="minor"/>
      </rPr>
      <t>, providing improved wildlife movement corridors and increased nectar/berry availability.</t>
    </r>
  </si>
  <si>
    <t>Urban Trees – Retained and New</t>
  </si>
  <si>
    <r>
      <t>Six existing trees</t>
    </r>
    <r>
      <rPr>
        <sz val="11"/>
        <color theme="1"/>
        <rFont val="Calibri"/>
        <family val="2"/>
        <scheme val="minor"/>
      </rPr>
      <t xml:space="preserve"> have been assessed and scored, contributing </t>
    </r>
    <r>
      <rPr>
        <b/>
        <sz val="11"/>
        <color theme="1"/>
        <rFont val="Calibri"/>
        <family val="2"/>
        <scheme val="minor"/>
      </rPr>
      <t>0.30 units</t>
    </r>
    <r>
      <rPr>
        <sz val="11"/>
        <color theme="1"/>
        <rFont val="Calibri"/>
        <family val="2"/>
        <scheme val="minor"/>
      </rPr>
      <t xml:space="preserve"> retained.</t>
    </r>
  </si>
  <si>
    <r>
      <t>Eight new trees</t>
    </r>
    <r>
      <rPr>
        <sz val="11"/>
        <color theme="1"/>
        <rFont val="Calibri"/>
        <family val="2"/>
        <scheme val="minor"/>
      </rPr>
      <t xml:space="preserve"> are proposed, comprising native or wildlife-supporting species, resulting in </t>
    </r>
    <r>
      <rPr>
        <b/>
        <sz val="11"/>
        <color theme="1"/>
        <rFont val="Calibri"/>
        <family val="2"/>
        <scheme val="minor"/>
      </rPr>
      <t>0.32 additional units</t>
    </r>
    <r>
      <rPr>
        <sz val="11"/>
        <color theme="1"/>
        <rFont val="Calibri"/>
        <family val="2"/>
        <scheme val="minor"/>
      </rPr>
      <t>.</t>
    </r>
  </si>
  <si>
    <t>These trees provide long-term ecological connectivity, shading, roosting features, and structural habitat diversity.</t>
  </si>
  <si>
    <t>3. Overall BNG Calculation</t>
  </si>
  <si>
    <t>The metric has been summarised in the accompanying spreadsheet. Total biodiversity units are as follows:</t>
  </si>
  <si>
    <r>
      <t>Baseline Units:</t>
    </r>
    <r>
      <rPr>
        <sz val="11"/>
        <color theme="1"/>
        <rFont val="Calibri"/>
        <family val="2"/>
        <scheme val="minor"/>
      </rPr>
      <t xml:space="preserve"> 1.05</t>
    </r>
  </si>
  <si>
    <r>
      <t>Post-Development Units:</t>
    </r>
    <r>
      <rPr>
        <sz val="11"/>
        <color theme="1"/>
        <rFont val="Calibri"/>
        <family val="2"/>
        <scheme val="minor"/>
      </rPr>
      <t xml:space="preserve"> 1.70</t>
    </r>
  </si>
  <si>
    <r>
      <t>Net Gain:</t>
    </r>
    <r>
      <rPr>
        <sz val="11"/>
        <color theme="1"/>
        <rFont val="Calibri"/>
        <family val="2"/>
        <scheme val="minor"/>
      </rPr>
      <t xml:space="preserve"> +0.65 units</t>
    </r>
  </si>
  <si>
    <r>
      <t xml:space="preserve">This equates to a </t>
    </r>
    <r>
      <rPr>
        <b/>
        <sz val="11"/>
        <color theme="1"/>
        <rFont val="Calibri"/>
        <family val="2"/>
        <scheme val="minor"/>
      </rPr>
      <t>+26% Biodiversity Net Gain</t>
    </r>
    <r>
      <rPr>
        <sz val="11"/>
        <color theme="1"/>
        <rFont val="Calibri"/>
        <family val="2"/>
        <scheme val="minor"/>
      </rPr>
      <t>, significantly exceeding the statutory 10% minimum requirement.</t>
    </r>
  </si>
  <si>
    <t>All calculations are supported by the supplied spreadsheet, which includes built-in formulas for unit totals and overall net gain percentage.</t>
  </si>
  <si>
    <t>4. Conclusion</t>
  </si>
  <si>
    <t>The proposed scheme at Birdbush delivers a well-balanced package of habitat creation and enhancement, focusing on locally appropriate species and high-value habitat types. The resulting +26% Net Gain demonstrates that the project not only meets but surpasses national BNG requirements, ensuring a measurable positive impact on local biodiversity.</t>
  </si>
  <si>
    <t>This document, combined with the BNG calculation spreadsheet, provides the required justification and evidence for the planning submission under current biodiversity legislation.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</si>
</sst>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24"/>
      <color theme="1"/>
      <name val="Calibri"/>
      <family val="2"/>
      <scheme val="minor"/>
    </font>
    <font>
      <b/>
      <sz val="18"/>
      <color theme="1"/>
      <name val="Calibri"/>
      <family val="2"/>
      <scheme val="minor"/>
    </font>
    <font>
      <i/>
      <sz val="11"/>
      <color theme="1"/>
      <name val="Calibri"/>
      <family val="2"/>
      <scheme val="minor"/>
    </font>
    <font>
      <b/>
      <sz val="13.5"/>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0" fillId="0" borderId="0" xfId="0" applyAlignment="1">
      <alignment horizontal="left" vertical="center" indent="1"/>
    </xf>
    <xf numFmtId="0" fontId="1" fillId="0" borderId="0" xfId="0" applyFont="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
  <sheetViews>
    <sheetView tabSelected="1" workbookViewId="0">
      <selection activeCell="F21" sqref="F21"/>
    </sheetView>
  </sheetViews>
  <sheetFormatPr defaultRowHeight="14.5" x14ac:dyDescent="0.35"/>
  <cols>
    <col min="1" max="1" width="21.90625" bestFit="1" customWidth="1"/>
    <col min="2" max="2" width="11.90625" bestFit="1" customWidth="1"/>
    <col min="3" max="3" width="13.6328125" bestFit="1" customWidth="1"/>
    <col min="4" max="4" width="14.54296875" bestFit="1" customWidth="1"/>
    <col min="5" max="5" width="14" bestFit="1" customWidth="1"/>
  </cols>
  <sheetData>
    <row r="1" spans="1:5" x14ac:dyDescent="0.35">
      <c r="A1" t="s">
        <v>0</v>
      </c>
      <c r="B1" t="s">
        <v>1</v>
      </c>
      <c r="C1" t="s">
        <v>2</v>
      </c>
      <c r="D1" t="s">
        <v>3</v>
      </c>
      <c r="E1" t="s">
        <v>4</v>
      </c>
    </row>
    <row r="2" spans="1:5" x14ac:dyDescent="0.35">
      <c r="A2" t="s">
        <v>5</v>
      </c>
      <c r="B2" t="s">
        <v>6</v>
      </c>
      <c r="C2">
        <v>1.05</v>
      </c>
      <c r="D2">
        <v>0</v>
      </c>
      <c r="E2">
        <f t="shared" ref="E2:E7" si="0">D2-C2</f>
        <v>-1.05</v>
      </c>
    </row>
    <row r="3" spans="1:5" x14ac:dyDescent="0.35">
      <c r="A3" t="s">
        <v>7</v>
      </c>
      <c r="B3" t="s">
        <v>8</v>
      </c>
      <c r="C3">
        <v>0</v>
      </c>
      <c r="D3">
        <v>0.6</v>
      </c>
      <c r="E3">
        <f t="shared" si="0"/>
        <v>0.6</v>
      </c>
    </row>
    <row r="4" spans="1:5" x14ac:dyDescent="0.35">
      <c r="A4" t="s">
        <v>9</v>
      </c>
      <c r="B4" t="s">
        <v>10</v>
      </c>
      <c r="C4">
        <v>0</v>
      </c>
      <c r="D4">
        <v>0.48</v>
      </c>
      <c r="E4">
        <f t="shared" si="0"/>
        <v>0.48</v>
      </c>
    </row>
    <row r="5" spans="1:5" x14ac:dyDescent="0.35">
      <c r="A5" t="s">
        <v>11</v>
      </c>
      <c r="B5" t="s">
        <v>12</v>
      </c>
      <c r="C5">
        <v>0.3</v>
      </c>
      <c r="D5">
        <v>0.3</v>
      </c>
      <c r="E5">
        <f t="shared" si="0"/>
        <v>0</v>
      </c>
    </row>
    <row r="6" spans="1:5" x14ac:dyDescent="0.35">
      <c r="A6" t="s">
        <v>13</v>
      </c>
      <c r="B6" t="s">
        <v>14</v>
      </c>
      <c r="C6">
        <v>0</v>
      </c>
      <c r="D6">
        <v>0.32</v>
      </c>
      <c r="E6">
        <f t="shared" si="0"/>
        <v>0.32</v>
      </c>
    </row>
    <row r="7" spans="1:5" x14ac:dyDescent="0.35">
      <c r="A7" t="s">
        <v>15</v>
      </c>
      <c r="C7">
        <f>SUM(C2:C6)</f>
        <v>1.35</v>
      </c>
      <c r="D7">
        <f>SUM(D2:D6)</f>
        <v>1.7000000000000002</v>
      </c>
      <c r="E7">
        <f t="shared" si="0"/>
        <v>0.35000000000000009</v>
      </c>
    </row>
    <row r="8" spans="1:5" x14ac:dyDescent="0.35">
      <c r="A8" t="s">
        <v>16</v>
      </c>
      <c r="E8">
        <f>IF(C7&gt;0,E7/C7,0)</f>
        <v>0.2592592592592593</v>
      </c>
    </row>
    <row r="12" spans="1:5" ht="31" x14ac:dyDescent="0.35">
      <c r="A12" s="1" t="s">
        <v>26</v>
      </c>
    </row>
    <row r="14" spans="1:5" x14ac:dyDescent="0.35">
      <c r="A14" t="s">
        <v>27</v>
      </c>
    </row>
    <row r="16" spans="1:5" ht="23.5" x14ac:dyDescent="0.35">
      <c r="A16" s="2" t="s">
        <v>28</v>
      </c>
    </row>
    <row r="18" spans="1:1" x14ac:dyDescent="0.35">
      <c r="A18" t="s">
        <v>29</v>
      </c>
    </row>
    <row r="20" spans="1:1" x14ac:dyDescent="0.35">
      <c r="A20" t="s">
        <v>30</v>
      </c>
    </row>
    <row r="22" spans="1:1" ht="23.5" x14ac:dyDescent="0.35">
      <c r="A22" s="2" t="s">
        <v>31</v>
      </c>
    </row>
    <row r="24" spans="1:1" x14ac:dyDescent="0.35">
      <c r="A24" t="s">
        <v>32</v>
      </c>
    </row>
    <row r="26" spans="1:1" ht="17.5" x14ac:dyDescent="0.35">
      <c r="A26" s="3" t="s">
        <v>33</v>
      </c>
    </row>
    <row r="28" spans="1:1" x14ac:dyDescent="0.35">
      <c r="A28" t="s">
        <v>34</v>
      </c>
    </row>
    <row r="30" spans="1:1" ht="17.5" x14ac:dyDescent="0.35">
      <c r="A30" s="3" t="s">
        <v>35</v>
      </c>
    </row>
    <row r="32" spans="1:1" x14ac:dyDescent="0.35">
      <c r="A32" t="s">
        <v>36</v>
      </c>
    </row>
    <row r="34" spans="1:1" ht="17.5" x14ac:dyDescent="0.35">
      <c r="A34" s="3" t="s">
        <v>37</v>
      </c>
    </row>
    <row r="35" spans="1:1" x14ac:dyDescent="0.35">
      <c r="A35" s="4"/>
    </row>
    <row r="36" spans="1:1" x14ac:dyDescent="0.35">
      <c r="A36" s="5" t="s">
        <v>38</v>
      </c>
    </row>
    <row r="37" spans="1:1" x14ac:dyDescent="0.35">
      <c r="A37" s="4"/>
    </row>
    <row r="38" spans="1:1" x14ac:dyDescent="0.35">
      <c r="A38" s="5" t="s">
        <v>39</v>
      </c>
    </row>
    <row r="40" spans="1:1" x14ac:dyDescent="0.35">
      <c r="A40" t="s">
        <v>40</v>
      </c>
    </row>
    <row r="42" spans="1:1" ht="23.5" x14ac:dyDescent="0.35">
      <c r="A42" s="2" t="s">
        <v>41</v>
      </c>
    </row>
    <row r="44" spans="1:1" x14ac:dyDescent="0.35">
      <c r="A44" t="s">
        <v>42</v>
      </c>
    </row>
    <row r="45" spans="1:1" x14ac:dyDescent="0.35">
      <c r="A45" s="4"/>
    </row>
    <row r="46" spans="1:1" x14ac:dyDescent="0.35">
      <c r="A46" s="5" t="s">
        <v>43</v>
      </c>
    </row>
    <row r="47" spans="1:1" x14ac:dyDescent="0.35">
      <c r="A47" s="4"/>
    </row>
    <row r="48" spans="1:1" x14ac:dyDescent="0.35">
      <c r="A48" s="5" t="s">
        <v>44</v>
      </c>
    </row>
    <row r="49" spans="1:1" x14ac:dyDescent="0.35">
      <c r="A49" s="4"/>
    </row>
    <row r="50" spans="1:1" x14ac:dyDescent="0.35">
      <c r="A50" s="5" t="s">
        <v>45</v>
      </c>
    </row>
    <row r="52" spans="1:1" x14ac:dyDescent="0.35">
      <c r="A52" t="s">
        <v>46</v>
      </c>
    </row>
    <row r="54" spans="1:1" x14ac:dyDescent="0.35">
      <c r="A54" t="s">
        <v>47</v>
      </c>
    </row>
    <row r="56" spans="1:1" ht="23.5" x14ac:dyDescent="0.35">
      <c r="A56" s="2" t="s">
        <v>48</v>
      </c>
    </row>
    <row r="58" spans="1:1" x14ac:dyDescent="0.35">
      <c r="A58" t="s">
        <v>49</v>
      </c>
    </row>
    <row r="60" spans="1:1" x14ac:dyDescent="0.35">
      <c r="A60" t="s">
        <v>50</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heetViews>
  <sheetFormatPr defaultRowHeight="14.5" x14ac:dyDescent="0.35"/>
  <sheetData>
    <row r="1" spans="1:2" x14ac:dyDescent="0.35">
      <c r="A1" t="s">
        <v>17</v>
      </c>
      <c r="B1" t="s">
        <v>18</v>
      </c>
    </row>
    <row r="2" spans="1:2" x14ac:dyDescent="0.35">
      <c r="A2" t="s">
        <v>19</v>
      </c>
      <c r="B2" t="s">
        <v>20</v>
      </c>
    </row>
    <row r="3" spans="1:2" x14ac:dyDescent="0.35">
      <c r="A3" t="s">
        <v>21</v>
      </c>
      <c r="B3" t="s">
        <v>22</v>
      </c>
    </row>
    <row r="4" spans="1:2" x14ac:dyDescent="0.35">
      <c r="A4" t="s">
        <v>23</v>
      </c>
      <c r="B4" t="s">
        <v>24</v>
      </c>
    </row>
    <row r="5" spans="1:2" x14ac:dyDescent="0.35">
      <c r="A5" t="s">
        <v>25</v>
      </c>
      <c r="B5" t="s">
        <v>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BNG Calculation</vt:lpstr>
      <vt:lpstr>Site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Steven Bainbridge</cp:lastModifiedBy>
  <dcterms:created xsi:type="dcterms:W3CDTF">2025-11-26T08:34:50Z</dcterms:created>
  <dcterms:modified xsi:type="dcterms:W3CDTF">2025-11-26T21:10:43Z</dcterms:modified>
</cp:coreProperties>
</file>